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DCA64BE6-CCE2-44B7-9EDF-E14114EA94F7}" xr6:coauthVersionLast="47" xr6:coauthVersionMax="47" xr10:uidLastSave="{00000000-0000-0000-0000-000000000000}"/>
  <bookViews>
    <workbookView xWindow="-110" yWindow="-110" windowWidth="19420" windowHeight="12300" tabRatio="756" activeTab="3" xr2:uid="{D669DD71-1B81-4E69-9B62-189AEB66C8F9}"/>
  </bookViews>
  <sheets>
    <sheet name="Project Overview" sheetId="9" r:id="rId1"/>
    <sheet name="High-Level Summary" sheetId="41" r:id="rId2"/>
    <sheet name="Public Consultation Feedback" sheetId="37" r:id="rId3"/>
    <sheet name="Initial Research Survey" sheetId="49" r:id="rId4"/>
    <sheet name="Engagement Activities" sheetId="47" r:id="rId5"/>
    <sheet name="Stakeholder List " sheetId="48" r:id="rId6"/>
    <sheet name="Source DATA" sheetId="4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41" l="1"/>
  <c r="K24" i="41"/>
  <c r="C1" i="49"/>
  <c r="B1" i="48" l="1"/>
  <c r="C1" i="47"/>
  <c r="D1" i="37"/>
  <c r="C1"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8AAF642-8FC6-4468-8F10-51E6991598F6}"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<sst xmlns="http://schemas.openxmlformats.org/spreadsheetml/2006/main" count="8609" uniqueCount="1297">
  <si>
    <t>Project Overview</t>
  </si>
  <si>
    <t xml:space="preserve">Project: </t>
  </si>
  <si>
    <t>Advanced Driver Assistance Systems</t>
  </si>
  <si>
    <t xml:space="preserve">Training Package: </t>
  </si>
  <si>
    <t>AUR Automotive Retail, Service and Repair Training Package</t>
  </si>
  <si>
    <t xml:space="preserve">Website link: </t>
  </si>
  <si>
    <t>https://ausmasa.org.au/projects/projects-in-progress/advanced-driver-assistance-systems/</t>
  </si>
  <si>
    <t>Project Background</t>
  </si>
  <si>
    <t>Guide to tabs in this document</t>
  </si>
  <si>
    <t>Use the links below or click on the tabs to navigate this document</t>
  </si>
  <si>
    <t>Click link to access Tab:</t>
  </si>
  <si>
    <t>High-Level Summary</t>
  </si>
  <si>
    <t xml:space="preserve">This high-level summary summarises the individual pieces of feedback contained in the consultation log. It includes a summary of feedback and/or issues raised per stakeholder type and AUSMASA's response to this feedback. </t>
  </si>
  <si>
    <t>Detailed Feedback</t>
  </si>
  <si>
    <t>This section provides a list of all feedback so far, including any issues raised by stakeholders during this project, and the actions AUSMASA has taken to address this input.</t>
  </si>
  <si>
    <t>Engagement Activities</t>
  </si>
  <si>
    <t xml:space="preserve">This section provides a list of key engagement activities that have taken place during the project so far. </t>
  </si>
  <si>
    <t>TAG</t>
  </si>
  <si>
    <t xml:space="preserve">This section provides information about members of the Technical Advisory Group for this project. </t>
  </si>
  <si>
    <t>Stakeholders List</t>
  </si>
  <si>
    <t>This section provides a list of all stakeholders (names removed) who were contacted by AUSMASA to inform them of the project and encourage their input.</t>
  </si>
  <si>
    <t>Stakeholder List</t>
  </si>
  <si>
    <t>Stakeholder Type</t>
  </si>
  <si>
    <r>
      <rPr>
        <b/>
        <sz val="12"/>
        <color rgb="FF7030A0"/>
        <rFont val="Arial"/>
        <family val="2"/>
      </rPr>
      <t>Purpose</t>
    </r>
    <r>
      <rPr>
        <sz val="12"/>
        <color theme="1"/>
        <rFont val="Arial"/>
        <family val="2"/>
      </rPr>
      <t>:
This section provides a list of all feedback so far, including any issues raised by stakeholders during this project, and the actions AUSMASA has taken to address this input.</t>
    </r>
  </si>
  <si>
    <r>
      <rPr>
        <b/>
        <sz val="12"/>
        <color rgb="FF7030A0"/>
        <rFont val="Arial"/>
        <family val="2"/>
      </rPr>
      <t>Acronyms</t>
    </r>
    <r>
      <rPr>
        <sz val="12"/>
        <color theme="1"/>
        <rFont val="Arial"/>
        <family val="2"/>
      </rPr>
      <t xml:space="preserve">: 
</t>
    </r>
    <r>
      <rPr>
        <b/>
        <sz val="12"/>
        <color theme="1"/>
        <rFont val="Arial"/>
        <family val="2"/>
      </rPr>
      <t>PC</t>
    </r>
    <r>
      <rPr>
        <sz val="12"/>
        <color theme="1"/>
        <rFont val="Arial"/>
        <family val="2"/>
      </rPr>
      <t xml:space="preserve"> – Performance Criteria, 
</t>
    </r>
    <r>
      <rPr>
        <b/>
        <sz val="12"/>
        <color theme="1"/>
        <rFont val="Arial"/>
        <family val="2"/>
      </rPr>
      <t>PE</t>
    </r>
    <r>
      <rPr>
        <sz val="12"/>
        <color theme="1"/>
        <rFont val="Arial"/>
        <family val="2"/>
      </rPr>
      <t xml:space="preserve"> – Performance Evidence, 
</t>
    </r>
    <r>
      <rPr>
        <b/>
        <sz val="12"/>
        <color theme="1"/>
        <rFont val="Arial"/>
        <family val="2"/>
      </rPr>
      <t>KE</t>
    </r>
    <r>
      <rPr>
        <sz val="12"/>
        <color theme="1"/>
        <rFont val="Arial"/>
        <family val="2"/>
      </rPr>
      <t xml:space="preserve"> – Knowledge Evidence, 
</t>
    </r>
    <r>
      <rPr>
        <b/>
        <sz val="12"/>
        <color theme="1"/>
        <rFont val="Arial"/>
        <family val="2"/>
      </rPr>
      <t>AC</t>
    </r>
    <r>
      <rPr>
        <sz val="12"/>
        <color theme="1"/>
        <rFont val="Arial"/>
        <family val="2"/>
      </rPr>
      <t xml:space="preserve"> – Assessment Conditions, 
</t>
    </r>
    <r>
      <rPr>
        <b/>
        <sz val="12"/>
        <color theme="1"/>
        <rFont val="Arial"/>
        <family val="2"/>
      </rPr>
      <t>CVIG</t>
    </r>
    <r>
      <rPr>
        <sz val="12"/>
        <color theme="1"/>
        <rFont val="Arial"/>
        <family val="2"/>
      </rPr>
      <t xml:space="preserve">  – Companion Volume Implementation Guide,
</t>
    </r>
    <r>
      <rPr>
        <b/>
        <sz val="12"/>
        <color theme="1"/>
        <rFont val="Arial"/>
        <family val="2"/>
      </rPr>
      <t>AQF</t>
    </r>
    <r>
      <rPr>
        <sz val="12"/>
        <color theme="1"/>
        <rFont val="Arial"/>
        <family val="2"/>
      </rPr>
      <t xml:space="preserve">  – Australian Qualification Framework.</t>
    </r>
  </si>
  <si>
    <t>Use the filter icon on each column to customise your search.</t>
  </si>
  <si>
    <t xml:space="preserve">* Industry group tailored for this project </t>
  </si>
  <si>
    <t>Date Received
(DD/MM/YYY)</t>
  </si>
  <si>
    <t>Stage received</t>
  </si>
  <si>
    <t>Organisation</t>
  </si>
  <si>
    <t>State/Jurisdiction</t>
  </si>
  <si>
    <t>Industry sub-sector</t>
  </si>
  <si>
    <t>Question</t>
  </si>
  <si>
    <t>Response</t>
  </si>
  <si>
    <t>O’Brien Glass</t>
  </si>
  <si>
    <t>National</t>
  </si>
  <si>
    <t>Glazing</t>
  </si>
  <si>
    <t>In your current role, which of the following Advanced Driver Assistance Systems do you work with?</t>
  </si>
  <si>
    <t>I don’t directly work with advanced driver assistance systems, but I have to have an awareness of the following systems</t>
  </si>
  <si>
    <t>Please specify systems you are aware of:</t>
  </si>
  <si>
    <t>Adaptive cruise control,Automatic Emergency Braking (AEB),Autonomous steering,Blind Spot Monitoring (BSM),Collision avoidance,Driver Monitoring Systems (DMS),Forward-facing cameras,Lane Keep Assist (LKA),Lane Departure Warning (LDW),Parking Assist Systems,Reversing cameras,Surround View/360° Camera,Traction control,Traffic Sign Recognition (TSR)</t>
  </si>
  <si>
    <t>Do you currently calibrate any Advanced Driver Assistance Systems?</t>
  </si>
  <si>
    <t>Yes</t>
  </si>
  <si>
    <t>If you selected YES, please specify</t>
  </si>
  <si>
    <t>Front Facing Vehicle Calibrations some RADAR</t>
  </si>
  <si>
    <t>What equipment (hardware) do you use when calibrating a vehicle’s ADAS? Please include any technology or digital equipment, as well as job-specific tools.</t>
  </si>
  <si>
    <t>Bosch, Repairifry and External Dealership</t>
  </si>
  <si>
    <t>How did you gain the skills you require to work on a vehicle’s Advanced Driver Assistance Systems?</t>
  </si>
  <si>
    <t>On the Job</t>
  </si>
  <si>
    <t>What safety knowledge do you require when you work on a vehicle that has an Advanced Driver Assistance System?</t>
  </si>
  <si>
    <t>Safety around Pre/Post Job Failure, Success, Release, Waivers, Damage, Liability</t>
  </si>
  <si>
    <t>What regulatory or compliance knowledge do you require when you work on a vehicle that has an Advanced Driver Assistance System? (e.g. Australian Standards)?</t>
  </si>
  <si>
    <t>Pre and Post Scan Reports</t>
  </si>
  <si>
    <t>Based on your experience, which automotive roles require some skill or knowledge about a vehicle’s Advanced Driver Assistance Systems?</t>
  </si>
  <si>
    <t>All roles that repair or replace parts that work/interact with ADAS components Cameras, Windscreens, Radar, Sensors, Panels, Lidar, ECU, Compliance, Reporting, Liability, Purchasing , Admin</t>
  </si>
  <si>
    <t>Is there anything else that is important to understand about your role and work that could impact a vehicle’s Advanced Driver Assistance Systems?</t>
  </si>
  <si>
    <t>Correct Equipment, Software, Pre and Post Scan reports and Interpretation, Liability, Remote Repair Availability.</t>
  </si>
  <si>
    <t>Is AURETR149 Apply knowledge of ADAS technology in vehicle pre-repair scans fit for purpose?</t>
  </si>
  <si>
    <t>If you selected YES, please provide reasons why AURETR149 is fit for purpose</t>
  </si>
  <si>
    <t>Briefly reviewed and appear fit for purpose</t>
  </si>
  <si>
    <t>Should AURETR149 Apply knowledge of ADAS technology in vehicle pre-repair scans be included in AUR3220 Certificate III in Automotive Glazing Technology as a General Elective?</t>
  </si>
  <si>
    <t>If you selected YES, please provide reasons why AURETR149 should be included in AUR32220</t>
  </si>
  <si>
    <t>Pre-Repair Scans potentially pick up pre-existing faults and errors prior to removal of a windscreen</t>
  </si>
  <si>
    <t>Sapphire Coast Windscreens</t>
  </si>
  <si>
    <t>New South Wales</t>
  </si>
  <si>
    <t>Adaptive cruise control,Automatic Emergency Braking (AEB),Autonomous steering,Blind Spot Monitoring (BSM),Collision avoidance,Driver Monitoring Systems (DMS),Forward-facing cameras,Lane Keep Assist (LKA),Lane Departure Warning (LDW),Parking Assist Systems,Reversing cameras,Surround View/360° Camera,Traction control</t>
  </si>
  <si>
    <t>No</t>
  </si>
  <si>
    <t>If you selected NO, please explain why.</t>
  </si>
  <si>
    <t>Operate in NSW and I have licences for Automotive Body work  for over 20 years BUT you have to be Mechanic or Auto Electrician to Operate ADAS in NSW.</t>
  </si>
  <si>
    <t>Mechanic or Auto Electrician licence in NSW</t>
  </si>
  <si>
    <t>As an experienced Body Repairer we know far more about the setup or cars telemetry than a mechanic or an Auto Electrician does to enable proper alignment with ADAS</t>
  </si>
  <si>
    <t>It is a necessary part of the replacement of Automotive Windscreens and increasingly so</t>
  </si>
  <si>
    <t>Luke's Auto Glass</t>
  </si>
  <si>
    <t>Tasmania</t>
  </si>
  <si>
    <t>Body Repair</t>
  </si>
  <si>
    <t>Adaptive cruise control,Autonomous steering,Collision avoidance,Forward-facing cameras,Lane Keep Assist (LKA),Lane Departure Warning (LDW),Traffic Sign Recognition (TSR)</t>
  </si>
  <si>
    <t>Any Autoglass ADAS system and some Radar systems</t>
  </si>
  <si>
    <t>Hella and Autel</t>
  </si>
  <si>
    <t>Training from Hella and training from friends for autel</t>
  </si>
  <si>
    <t>Knowledge if the implications and risks involved with calibration and doing it correctly</t>
  </si>
  <si>
    <t>Updates from hella on certain vehicles</t>
  </si>
  <si>
    <t>auto glass repair and bodyworks</t>
  </si>
  <si>
    <t>incorrect recalibrations has huge risks to the driver</t>
  </si>
  <si>
    <t>To see if the car/system has any pre existing faults prior to starting the job</t>
  </si>
  <si>
    <t>If you selected NO, please specify</t>
  </si>
  <si>
    <t>with proper training from ADAS tool suppliers, i feel this isn't needed</t>
  </si>
  <si>
    <t>Coastline Autoglass</t>
  </si>
  <si>
    <t>Western Australia</t>
  </si>
  <si>
    <t>Glazing, Heavy vehicle service and repair, Light vehicle service and repair</t>
  </si>
  <si>
    <t>Forward-facing cameras,Lane Keep Assist (LKA),Lane Departure Warning (LDW)</t>
  </si>
  <si>
    <t>LDW</t>
  </si>
  <si>
    <t>Launch and autel</t>
  </si>
  <si>
    <t>On the job and via video link</t>
  </si>
  <si>
    <t>Knowledge of the system, tool and diagnosis</t>
  </si>
  <si>
    <t>In WA at this stage on the job training and product training</t>
  </si>
  <si>
    <t>Autoglaziers, panel shops and dealerships</t>
  </si>
  <si>
    <t>Knowing the products and systems</t>
  </si>
  <si>
    <t>It’s the only trading available</t>
  </si>
  <si>
    <t>Provides insight into systems</t>
  </si>
  <si>
    <t>Novus Glass Newcastle</t>
  </si>
  <si>
    <t>Electrical service and repair, Glazing,Light vehicle service and repair</t>
  </si>
  <si>
    <t>Full ADAS Calibration Service</t>
  </si>
  <si>
    <t>Multiple aftermarket diagnostic Tools &amp; OEM Tools</t>
  </si>
  <si>
    <t>Research &amp; Training</t>
  </si>
  <si>
    <t>Electrical and Electronic System Safety, Sensor and Camera Handling Precautions, Calibration and Alignment Awareness, Environmental and Shop Safety, OEM Procedures and Tools, Customer Safety and Communication</t>
  </si>
  <si>
    <t>Legal and Liability Knowledge,</t>
  </si>
  <si>
    <t>Mechanic, Auto Electrician, Accessories fitter, Tyre Fitter, Panel Beater, AutoGlazier</t>
  </si>
  <si>
    <t>Many Advanced Driver Assistance Systems (ADAS) rely on sensors and cameras mounted to or through the windscreen (e.g. lane keep assist, forward collision warning, autonomous emergency braking).  When a windscreen is replaced or removed, it often affects the calibration and functionality of ADAS, meaning glazing technicians need to understand ADAS basics even if they don’t perform the calibrations themselves.  Technicians must be able to:  Identify if a vehicle has ADAS features.  Recognise the impact of glass removal on those systems.  Follow OEM and workshop procedures for pre-repair scans and referrals for recalibration.</t>
  </si>
  <si>
    <t>Bathurst Auto Glass</t>
  </si>
  <si>
    <t>Adaptive cruise control,Automatic Emergency Braking (AEB),Blind Spot Monitoring (BSM),Collision avoidance,Forward-facing cameras,Lane Keep Assist (LKA),Lane Departure Warning (LDW),Traffic Sign Recognition (TSR)</t>
  </si>
  <si>
    <t>Not able to in NSW</t>
  </si>
  <si>
    <t>More cost effective and time efficient</t>
  </si>
  <si>
    <t>Petrena Windscreens</t>
  </si>
  <si>
    <t>Queensland</t>
  </si>
  <si>
    <t>Forward facing camera, lane assist</t>
  </si>
  <si>
    <t>Autel ms909 tablet</t>
  </si>
  <si>
    <t>On the job, information from peers and external educational articles</t>
  </si>
  <si>
    <t>What systems are tied in together, how to read pre scan and post scan reports and how to carry out calibrations properly.</t>
  </si>
  <si>
    <t>Australian standards, o.e specifications</t>
  </si>
  <si>
    <t>Autoglass, panel shops, tyre fitting</t>
  </si>
  <si>
    <t>If you selected NO, please explain what changes you suggest would improve the unit.</t>
  </si>
  <si>
    <t>Pre-repair scans isnt enough for adas systems</t>
  </si>
  <si>
    <t>As autoglass technicians we should be able to get the training required to carry out our jobsafely</t>
  </si>
  <si>
    <t>Automotive Diagnostic Sales</t>
  </si>
  <si>
    <t>Other - diagnostic equipment and software sales</t>
  </si>
  <si>
    <t>forward facing cameras - blind spot radars - front radars</t>
  </si>
  <si>
    <t>ADAS systems from TEXA and Launch Smartsafe manufacturers</t>
  </si>
  <si>
    <t>Manufacturer training</t>
  </si>
  <si>
    <t>normal electronic safety</t>
  </si>
  <si>
    <t>Manufacturers supply the OEM procedures in their software. No current aust standards re ADAS calibration</t>
  </si>
  <si>
    <t>panel beaters - glaziers - assessors - mechanics</t>
  </si>
  <si>
    <t>always follow the equipment manufacturer's instructions</t>
  </si>
  <si>
    <t>It is comprehensive and covers all aspects of pre scanning and understanding DCT s etc.</t>
  </si>
  <si>
    <t>Autoglaziers are required to perform adas calibrations on forward facing cameras when a windscreen is replaced so they need to understand the implications whilst retaining customer service</t>
  </si>
  <si>
    <t>Menzies Auto and Residential Glass</t>
  </si>
  <si>
    <t>Forward-facing cameras,Lane Departure Warning (LDW)</t>
  </si>
  <si>
    <t>Electrical related awareness</t>
  </si>
  <si>
    <t>Auto glazing,</t>
  </si>
  <si>
    <t>All training around Adas tech is relevant to those most prone to work with these systems</t>
  </si>
  <si>
    <t>Auto glaziers are the most appropriate trained trade to be performing Adas as we in the industry are the only ones actually working with these systems on a daily basis, most mechanics/auto electrical trades do not have much or any knowledge in these fields.</t>
  </si>
  <si>
    <t>JImboomba Windscreens</t>
  </si>
  <si>
    <t>Forward-facing cameras</t>
  </si>
  <si>
    <t>outsourced</t>
  </si>
  <si>
    <t>understanding of the various ADS fetures available and ADAS features of the specific vehicles and how they will be impacted by the relevant repair being completed. Ability to educate vehicle owner of impact and risk and what sytsems are present on their vehicle.</t>
  </si>
  <si>
    <t>Relevent Australian Stadnard, Manufacturer repair methods and recommendations, equipment training, Thatcham as referenced by the Australian Standards, individual state regulations or rstrictions on working with ADAS</t>
  </si>
  <si>
    <t>Auto Glazier, light &amp; Heavy Mechanics, Collision Repair, Auto Electrcian, accessory fitters, tyre fitters (All Automotive Repiar)</t>
  </si>
  <si>
    <t>The skill and knowledge requirements are not generalised. ForE xampl: an Auto Glazier requires a different level of skill and knowledge to that of someone workg in Collision Repair. Auto Glass is very specific and can be isolated currently from other ADAS features of the vehicle. However this may chnage in time. There is a difference in the skill sets required relevant to the repair work.</t>
  </si>
  <si>
    <t>Yes, it provides a basic level of understanding and aligns with the other trade qualifications.</t>
  </si>
  <si>
    <t>At present Auto Glaziers can be restricted as the AUR32220 dos not address ADAS. ADAS is significant componet of the Auto Glaziers role and needs to be recognised with adequatre training pathwyas.</t>
  </si>
  <si>
    <t>Aussie Windscreens</t>
  </si>
  <si>
    <t>Australian Capital Territory</t>
  </si>
  <si>
    <t>We do recalibration to all these systems</t>
  </si>
  <si>
    <t>we Use the texa CCS system</t>
  </si>
  <si>
    <t>i was trained by the manufacture of the equipment we use</t>
  </si>
  <si>
    <t>as long as you are following the required steps that the soft-wear  tells you and you get a sucessful calibration what more is there to know?</t>
  </si>
  <si>
    <t>as long as the car is returned back to OEM specifications once the system has been recalibrated it should exceed any standards</t>
  </si>
  <si>
    <t>Auto glazers / auto electricians</t>
  </si>
  <si>
    <t>this is the first time iv been made aware this even exists</t>
  </si>
  <si>
    <t>Batchelor Insitute</t>
  </si>
  <si>
    <t>Northern Territory</t>
  </si>
  <si>
    <t>Heavy vehicle service and repair, Light vehicle service and repair</t>
  </si>
  <si>
    <t>if replacing faulty parts</t>
  </si>
  <si>
    <t>Zenith  Z7 Pro Scan tool</t>
  </si>
  <si>
    <t>OEM training and on the job</t>
  </si>
  <si>
    <t>awareness of how the system operates and OEM Manuals.</t>
  </si>
  <si>
    <t>unsure</t>
  </si>
  <si>
    <t>Auto Mechanics, Body shop repairers</t>
  </si>
  <si>
    <t>no</t>
  </si>
  <si>
    <t>ADAS is becoming more common in late model vehicles</t>
  </si>
  <si>
    <t>so, repairers have a full understanding of vehicle safety sytems</t>
  </si>
  <si>
    <t>Stop &amp; Go Brake and Service Centre</t>
  </si>
  <si>
    <t>Victoria</t>
  </si>
  <si>
    <t>Light vehicle service and repair</t>
  </si>
  <si>
    <t>Autonomous steering,Lane Keep Assist (LKA),Parking Assist Systems,Traction control</t>
  </si>
  <si>
    <t>Mostly steering angle sensors</t>
  </si>
  <si>
    <t>Various scan tools</t>
  </si>
  <si>
    <t>On the job mostly or researched independently</t>
  </si>
  <si>
    <t>That certain components are no longer "Plug and Play" eg exterior mirrors with sensors</t>
  </si>
  <si>
    <t>The knowledge to know what components we can safely work on without</t>
  </si>
  <si>
    <t>Light vehicle technicians, but more so in body repair as many ADAS sensors are located in bodywork damaged in a crash.</t>
  </si>
  <si>
    <t>Correct calibration is essential, so understanding what components can be calibrated via a scan tool and those that require optical targets is important.</t>
  </si>
  <si>
    <t>Focuses on external sensors but modern adas interacts with steering, suspension and braking systems</t>
  </si>
  <si>
    <t>We have seen many vehicles with ADAS fault codes after windscreen replacements</t>
  </si>
  <si>
    <t>Tafe TQEC</t>
  </si>
  <si>
    <t>Registered Training Organisations (RTOs)</t>
  </si>
  <si>
    <t>Automatic Emergency Braking (AEB),Autonomous steering,Blind Spot Monitoring (BSM),Collision avoidance,Driver Monitoring Systems (DMS),Forward-facing cameras,Lane Keep Assist (LKA),Lane Departure Warning (LDW),Parking Assist Systems,Reversing cameras,Surround View/360° Camera,Traction control</t>
  </si>
  <si>
    <t>WE do not have the appropriate resources.</t>
  </si>
  <si>
    <t>Awareness of Lasers, Rader radio waves, HV systems and live road testing.</t>
  </si>
  <si>
    <t>None that I am aware of.</t>
  </si>
  <si>
    <t>Mostly the Crash repair workshops, Tyre &amp; windscreen repairers.</t>
  </si>
  <si>
    <t>Have you had any formal accredited training.</t>
  </si>
  <si>
    <t>I do not teach this unit and am really unsure if it is fit for purpose.</t>
  </si>
  <si>
    <t>Repair of windscreen must involve calibration of ADAS systems.</t>
  </si>
  <si>
    <t>Fleurieu Crash Repairs</t>
  </si>
  <si>
    <t>South Australia</t>
  </si>
  <si>
    <t>Body repair</t>
  </si>
  <si>
    <t>Front windscreens, radars, blind spots and 360</t>
  </si>
  <si>
    <t>Bosch</t>
  </si>
  <si>
    <t>Bosch, on job, Icar.</t>
  </si>
  <si>
    <t>You must understand how the systems work and what they do.</t>
  </si>
  <si>
    <t>I don’t believe they is a current regulation.</t>
  </si>
  <si>
    <t>I believe all automotive roles should have an understanding.</t>
  </si>
  <si>
    <t>Repairing vehicles and replacing parts and panel they is a lot that needs to be checked and aligned prior to carrying out calibration.</t>
  </si>
  <si>
    <t>Don’t understand</t>
  </si>
  <si>
    <t>I believe all training is important</t>
  </si>
  <si>
    <t>South Metro TAFE</t>
  </si>
  <si>
    <t>Adaptive cruise control,Automatic Emergency Braking (AEB),Autonomous steering,Blind Spot Monitoring (BSM),Collision avoidance,Driver Monitoring Systems (DMS),Forward-facing cameras,Lane Keep Assist (LKA),Lane Departure Warning (LDW),Parking Assist Systems,Reversing cameras,Surround View/360° Camera,Traffic Sign Recognition (TSR)</t>
  </si>
  <si>
    <t>We run through a calabration procedure in addition to the AURERT149 UOC as a show and tell exercise only.</t>
  </si>
  <si>
    <t>Hella Gutman</t>
  </si>
  <si>
    <t>Through the equipment provider and through onsite training at an approved calibration center.</t>
  </si>
  <si>
    <t>Pre and post scaning and ensuring all calabration equipment software has been updated.</t>
  </si>
  <si>
    <t>Limited information on regulatory compliance is clearly available. We ensure the correct procedures from the OEM calibration equipment have been followed and a successful calibration notification is displayed, then vehicle test driven to ensure all systems are operational.</t>
  </si>
  <si>
    <t>The estimator, repairer and insurance assessors</t>
  </si>
  <si>
    <t>As long as the technician is trained on the equipment they are using and the equipment is regularly updated, there should not be any issues with incorrect operations of ADAS.</t>
  </si>
  <si>
    <t>As a basic intoduction, yes.</t>
  </si>
  <si>
    <t>This industry is dealing with this on a daily basis.</t>
  </si>
  <si>
    <t>South West ADAS Systems</t>
  </si>
  <si>
    <t>Adaptive cruise control,Automatic Emergency Braking (AEB),Autonomous steering,Blind Spot Monitoring (BSM),Collision avoidance,Forward-facing cameras,Lane Keep Assist (LKA),Lane Departure Warning (LDW),Parking Assist Systems,Reversing cameras,Surround View/360° Camera,Traction control,Traffic Sign Recognition (TSR)</t>
  </si>
  <si>
    <t>Front Radar , lane cameras, parking cameras , blind spot radars and steering angle sensors</t>
  </si>
  <si>
    <t>Radar reflectors, radar dopller , Launch diagnostic computer and target boards for lane and stereo cameras</t>
  </si>
  <si>
    <t>Started in the Panel beating industry when Luanch Australia offered their ADAS pro around 2018</t>
  </si>
  <si>
    <t>ADAS controls the following systems: ABS , steering angle sensors, wheel speed sensors , parking sonar, electrical steering systems and integrated warning systems so you have to understand all these safety systems to be able to repair and calibrate ADAS</t>
  </si>
  <si>
    <t>Probably fist thing would be a Austalian qualification or equivalent that have been awarded by Authorities in Australia. Next would be a automotive repairers license because 95 % off repairs on vehicles where ADAS systems are involved is impact related in my experience.</t>
  </si>
  <si>
    <t>I think the panel beating industry have the most exposure to ADAS hardware and installation.</t>
  </si>
  <si>
    <t>I found that because I understand the repair process in automotive body repair , it lead the way in problem solving areas. Like when you send a car to the manufacturer dealer if they have trouble calibrating the radar (front or blindspot) they will suggest to replace brackets or modules but most of the time it’s repaired areas that leads to these problems. I have also worked in a panel shop since 1994 and seen many changes and I also don’t think that every panel beater can get their heads around ADAS calibrations as I have attempted training them many occasions. So I think it would be beneficial if you have the repairer and the ADAS technician have their requirements and regulations go hand in hand. For example if the panel beater removes the radar for repairs or replacement he should know to schedule a radar calibration mid or pre repair stage and the ADAS technician can check angles and components to insure a proper repair.</t>
  </si>
  <si>
    <t>It seems to cover a wide range of repair scenarios and I think regulation and information is key with ADAS.</t>
  </si>
  <si>
    <t>Because in my experience the ADAS system as a hole complete system operates together, in many cases the one leads to another and iI have experienced if  a certain model creates an issue sometimes it doesn’t get calibrated</t>
  </si>
  <si>
    <t>Bendigo Kangan Institute</t>
  </si>
  <si>
    <t>Adaptive cruise control,Automatic Emergency Braking (AEB),Blind Spot Monitoring (BSM),Collision avoidance,Forward-facing cameras,Lane Keep Assist (LKA),Lane Departure Warning (LDW),Parking Assist Systems,Reversing cameras,Traction control</t>
  </si>
  <si>
    <t>It is not currently offered in any of our courseware</t>
  </si>
  <si>
    <t>A plethora of safety knowledge - an understanding of an automotive workplace and risk assessment</t>
  </si>
  <si>
    <t>An understanding of OHS act 2004</t>
  </si>
  <si>
    <t>Everything from sales to technician - Light &amp; Heavy Vehicles</t>
  </si>
  <si>
    <t>N/A to my role</t>
  </si>
  <si>
    <t>It holistically speaks to the subject matter</t>
  </si>
  <si>
    <t>Replacement of a vehicle windscreen incorporates the need to understand ADAS service and repair requirements</t>
  </si>
  <si>
    <t>iQuote Autobody Solutions</t>
  </si>
  <si>
    <t>Industry Association</t>
  </si>
  <si>
    <t>Adaptive cruise control,Automatic Emergency Braking (AEB),Blind Spot Monitoring (BSM),Collision avoidance,Driver Monitoring Systems (DMS),Forward-facing cameras,Lane Departure Warning (LDW),Parking Assist Systems,Reversing cameras,Surround View/360° Camera,Traffic Sign Recognition (TSR)</t>
  </si>
  <si>
    <t>Sublet providers are used</t>
  </si>
  <si>
    <t>The importance of the parts that operate these systems &amp; where they are located on the vehicle</t>
  </si>
  <si>
    <t>The proper training from a OEM or RTO</t>
  </si>
  <si>
    <t>Estimator, Autobody Technician, Manager</t>
  </si>
  <si>
    <t>Where the components are located on the vehicle &amp; when they require replacement</t>
  </si>
  <si>
    <t>To see if any faults have been logged from the impact</t>
  </si>
  <si>
    <t>To check if all systems are working correctly before work is carried out &amp; what other parts might be required</t>
  </si>
  <si>
    <t>Motor Trades Association</t>
  </si>
  <si>
    <t xml:space="preserve">Peak Industry Bodies   </t>
  </si>
  <si>
    <t>Accessory fitting ,Body repair ,Electrical service and repair,Glazing,Heavy vehicle service and repair ,Light vehicle service and repair,Other - Electric vehicle service and repair</t>
  </si>
  <si>
    <t>Adaptive cruise control,Automatic Emergency Braking (AEB),Blind Spot Monitoring (BSM),Collision avoidance,Driver Monitoring Systems (DMS),Forward-facing cameras,Lane Keep Assist (LKA),Lane Departure Warning (LDW),Parking Assist Systems,Reversing cameras,Surround View/360° Camera,Traction control,Traffic Sign Recognition (TSR)</t>
  </si>
  <si>
    <t>As part of our training program, we deliver a ADAS awareness which incorporates ADAS calibration to our students. In light vehicle, Electric vehicle, Auto electrical and currently working on a micro credential in ADAS for industry.</t>
  </si>
  <si>
    <t>We have been using Autel calibration system,  which uses Target boards, sonar reflectors floor mats. We calibrate Radars, Cameras forward facing and rearward facing. Vehicle centre lines. Electronic steering systems and Dynamic control systems for vehicle stability control.</t>
  </si>
  <si>
    <t>We have been working with ADAS solutions, which is a national calibration company for ADAS</t>
  </si>
  <si>
    <t>Extensive knowledge, as all systems talk to each other and if one system is out of calibration, potentially other will be as well. Resulting in a system failure within the safety avoidance systems on a late model vehicle.</t>
  </si>
  <si>
    <t>Currently no prerequisite required, but this needs to change as there has to be an understanding of this complex part of a motor vehicle</t>
  </si>
  <si>
    <t>Heavy vehicle mechanical, Light vehicle mechanical, Panel body repair, Glasier, Agricultural technology, Electrical vehicle technology, Potentially refinishing as they also remove and refit parking sensors. Non accredited vehicle repairs like aftermarket suspension installers as this actively affect ADAS. Tire fitters, as this affect the ADAS when the vehicles wheel alignment is altered and the electronic systems are not recalibrated, Changiging wheel size can also affect the vehicle angle which effects the camera calibration. Aftermarket accessory fitters, when changing a ute body to suit camping ADAS systems are often removed or tampered with.</t>
  </si>
  <si>
    <t>Industry awareness is important, currently it is miss understood im most automotive trades.</t>
  </si>
  <si>
    <t>Out dated</t>
  </si>
  <si>
    <t>Currently industry awareness and training are lacking but this unit requires development to current standards to make it relevant</t>
  </si>
  <si>
    <t>CRTAFE</t>
  </si>
  <si>
    <t>Electrical service and repair,Heavy vehicle service and repair ,Light vehicle service and repair,Other - Plant Mechanic</t>
  </si>
  <si>
    <t>Adaptive cruise control,Automatic Emergency Braking (AEB),Blind Spot Monitoring (BSM),Collision avoidance,Driver Monitoring Systems (DMS),Forward-facing cameras,Lane Keep Assist (LKA),Lane Departure Warning (LDW),Parking Assist Systems,Reversing cameras,Surround View/360° Camera,Traction control</t>
  </si>
  <si>
    <t>Equipment availability and technology to old</t>
  </si>
  <si>
    <t>Work procedures and Calibration</t>
  </si>
  <si>
    <t>New regulation state all new vehicles should be fitted with driver assist technology</t>
  </si>
  <si>
    <t>Automotive Repairs Heavy vehicle and Lectures</t>
  </si>
  <si>
    <t>Lack of Modern Equipment and vehicle equipped with these system to train apprentices</t>
  </si>
  <si>
    <t>Genral inspection and an introduction into ADAS system</t>
  </si>
  <si>
    <t>Should be a Core Subject</t>
  </si>
  <si>
    <t>TAFE SA</t>
  </si>
  <si>
    <t>Registered Training Organisation - public</t>
  </si>
  <si>
    <t>Electrical service and repair,Light vehicle service and repair</t>
  </si>
  <si>
    <t>As a part of preparing a new training program for AURETR149</t>
  </si>
  <si>
    <t>Autel MA600</t>
  </si>
  <si>
    <t>On the job as a Hyundai workshop foreman. Train the trainer as a Hyundai Technical Trainer</t>
  </si>
  <si>
    <t>Laser safety is something new to automotive. EV and SRS safety is are other critical factors to consider. This is on top of standard PPE.</t>
  </si>
  <si>
    <t>AS5732:2022 for working on or near EV or Hybrid components</t>
  </si>
  <si>
    <t>Technicians, Painters and Panel Beaters, Glaziers, Sales and Service Advisors, Tyre fitters and wheel aligners, Aftermarket accessory fitters and 4x4 specialists fitting lift kits</t>
  </si>
  <si>
    <t>Creating awareness among all stakeholders including drivers and vehicle owners</t>
  </si>
  <si>
    <t>It is only a brief overview. It does not cover calibration or diagnostic testing for Adas, which is becoming more and more common.</t>
  </si>
  <si>
    <t>It is critical to be aware of the operational parameters of windscreen mounted camera systems. Incorrect selection of the windscreen and improper calibration after repair can have serious consequences.</t>
  </si>
  <si>
    <t>icar</t>
  </si>
  <si>
    <t xml:space="preserve">Body repair </t>
  </si>
  <si>
    <t>X</t>
  </si>
  <si>
    <t>Read the manual, oem specs, workshop safety procedures</t>
  </si>
  <si>
    <t>State based legislation</t>
  </si>
  <si>
    <t>Anyone who works on the vehicle, or around the vehicle</t>
  </si>
  <si>
    <t>Must repair to vehicle specifcation, right shop right tooling</t>
  </si>
  <si>
    <t>TAFE Queensland</t>
  </si>
  <si>
    <t>I am currently in a training role and therefore not required to carry out calibration.</t>
  </si>
  <si>
    <t>An understanding of how the braking and steering systems work and the impact they have on ADAS</t>
  </si>
  <si>
    <t>In its standard SAE J3016, the Society of Automotive Engineers has categorised vehicle automation into six levels each with decreasing degree of driver engagement.  Level 0:             No Driving Automation Level 1:             Driver Assistance Level 2:             Partial Driving Automation Level 3:             Conditional Driving Automation Level 4:             High Driving Automation Level 5:             Full Driving Automation</t>
  </si>
  <si>
    <t>Technician, Body Repairer &amp; Glass Technician</t>
  </si>
  <si>
    <t>It is important to take into account the equipment required for each manufacturers vehicles to carry out adjustment correctly along with access to the correct service procedures.</t>
  </si>
  <si>
    <t>Allows the Technician to evaluate the vehicles ADAS systems prior to repair, this ensures that repairs are as complete as possible. Eliminates errors through lack of knowledge.</t>
  </si>
  <si>
    <t>Glazing in relation to ADAS is usually confined to the front windscreen and therefore having skills and knowledge around all systems maybe an excessive requirement.</t>
  </si>
  <si>
    <t>NWG</t>
  </si>
  <si>
    <t>Body repair ,Glazing,Heavy vehicle service and repair ,Light vehicle service and repair</t>
  </si>
  <si>
    <t>All systems fitted to vehicles, cameras, radar and sensors, light and heavy commercial vehicles</t>
  </si>
  <si>
    <t>OEM software and VCI, Bosch, Hella, Autel, Jaltest</t>
  </si>
  <si>
    <t>Research and training on OEM systems, the importance of ADAS systems has been my focus since 2018</t>
  </si>
  <si>
    <t>An understanding of the electronic systems that are integrated with the AEB system as well as safe working practices for EV and Hybrid vehicles.</t>
  </si>
  <si>
    <t>AEB</t>
  </si>
  <si>
    <t>Glaziers, wheel alignment, accessories and suspension fitting</t>
  </si>
  <si>
    <t>Failure to follow OEM methods in repairing ADAS systems can lead to accidents and fatalities</t>
  </si>
  <si>
    <t>Needs a wider scope to facilitate the other sectors servicing ADAS systems such as suspension and auto glass</t>
  </si>
  <si>
    <t>To increase skill levels where currently glaziers are conducting sub-standard calibration</t>
  </si>
  <si>
    <t>TAFE NSW</t>
  </si>
  <si>
    <t>Accessory fitting ,Electrical service and repair,Heavy vehicle service and repair ,Light vehicle service and repair</t>
  </si>
  <si>
    <t>All systems listed in question 1</t>
  </si>
  <si>
    <t>OEM or Bosch</t>
  </si>
  <si>
    <t>OEM Training and workshop manuals</t>
  </si>
  <si>
    <t>Understanding of system and basic wheel alignment knowledge</t>
  </si>
  <si>
    <t>None</t>
  </si>
  <si>
    <t>Anyone working on vehicles with ADAS - Most workshops should at least understand when to calibrate even if they don't have the training or equipment</t>
  </si>
  <si>
    <t>Same as 6</t>
  </si>
  <si>
    <t>Its the bare minimum. Most of the requirements could be achieved with a flyer. The nominal hours doesn't match the content. This unit would make sense if there were others to support repair and diagnosis of ADAS systems.</t>
  </si>
  <si>
    <t>To raise awareness of when to calibrate. This could be added into other units though</t>
  </si>
  <si>
    <t>Electrical service and repair,Heavy vehicle service and repair ,Light vehicle service and repair</t>
  </si>
  <si>
    <t>I am a SME for Electric Vehicles, and these systems and their components work directly with autonomous driving systems, which are synonymous with electric vehicles</t>
  </si>
  <si>
    <t>The calibration on these systems is critical to safety  especially in regard to autonomous driving</t>
  </si>
  <si>
    <t>Systrms noid to be calibrated in accordance with manufacturer specifications, and components fitted must meet ADR and Australian standards specifications</t>
  </si>
  <si>
    <t>Auto electrical, vehicle service &amp; repair, windscreen repair, paint and pannel repair</t>
  </si>
  <si>
    <t>Calibration post aftermarket accessory fitment, adsptive cruise control, roadsign recognition, autonomous driving systems</t>
  </si>
  <si>
    <t>To ensure safe vehicle operation after windscreen replacement</t>
  </si>
  <si>
    <t>Light vehicle service and repair,Other - Motorcycles</t>
  </si>
  <si>
    <t>As part of training and education I carry out calibration with apprentices and help some businesses where I have appretnices.</t>
  </si>
  <si>
    <t>Scan tool - standalone and Gateway/VCI,</t>
  </si>
  <si>
    <t>Manufacturer training, ADAS Solutions training, self-research.</t>
  </si>
  <si>
    <t>Manufacturers specs to carry out calibration of systems and knowledge of other systems integrated to ADAS</t>
  </si>
  <si>
    <t>Very little exists in this space.</t>
  </si>
  <si>
    <t>All RS&amp;R staff, the ETR149 unit is a great starter to give understanding of what systems are out there. They aren't all working directly or intentionally on the systems, but need to know how certain things can affect the operation of these systems.</t>
  </si>
  <si>
    <t>The introduction of ARAS into this same space with motorcycles</t>
  </si>
  <si>
    <t>I think it is a fantastic unit to build understanding of what systems are out there and awareness of how you can inadvertently affect the operation of systems.</t>
  </si>
  <si>
    <t>All on-road qualifications should have this unit included. How can a qualified mechanic potentially not be aware of what these systems are, be a safe and competent operator?</t>
  </si>
  <si>
    <t>Victorian Automotive Chamber of Commerce</t>
  </si>
  <si>
    <t>Body repair ,Electrical service and repair,Heavy vehicle service and repair ,Light vehicle service and repair</t>
  </si>
  <si>
    <t>Promote and provide awareness of ADAS to industry, facilitate training activities where possible.</t>
  </si>
  <si>
    <t>Techs should have a basic knowledge on the fundamentals of ADAS technology and reference OEM information to remove , install, repair ADAS and associated components.</t>
  </si>
  <si>
    <t>OEM procedures, road worthy standards</t>
  </si>
  <si>
    <t>anyone in the business of maintaining, repairing or modifying a vehicle with ADAS technology.</t>
  </si>
  <si>
    <t>N/A</t>
  </si>
  <si>
    <t>This unit provides for a basic fundamental overview of ADAS however it can be improved by having more hands on UOC such performing a calibration on one or two vehicles.</t>
  </si>
  <si>
    <t>Calibration equipment is improving in this space,  while its important glaziers have knowledge of ADAS technology it is equally important they know how to perform a calibration. may not need to go into the level of detail of a vehicle calibration as in most cases they are only replacing windscreens.</t>
  </si>
  <si>
    <t>Australian Automotive Aftermarket Association</t>
  </si>
  <si>
    <t>Accessory fitting ,Electrical service and repair,Light vehicle service and repair</t>
  </si>
  <si>
    <t>I am not a technician</t>
  </si>
  <si>
    <t>no different from other vehicle systems</t>
  </si>
  <si>
    <t>there is no reg compliance for in service vehicles - only ADRs for new imported vehicles</t>
  </si>
  <si>
    <t>all of them</t>
  </si>
  <si>
    <t>yes calibration issues - both static and dynamic, the fact that the systems use a fusion of technologies, the workshop set up for static calibration - how to do an environmental scan</t>
  </si>
  <si>
    <t>as a stand alone unit - its actually not bad</t>
  </si>
  <si>
    <t>glazing will now always include ADAS - 43% of vehicles will have ADAS by 2030</t>
  </si>
  <si>
    <r>
      <rPr>
        <b/>
        <sz val="12"/>
        <color rgb="FF7030A0"/>
        <rFont val="Arial"/>
        <family val="2"/>
      </rPr>
      <t>Purpose</t>
    </r>
    <r>
      <rPr>
        <sz val="12"/>
        <color rgb="FF213430"/>
        <rFont val="Arial"/>
        <family val="2"/>
      </rPr>
      <t>:
This section provides a list of all feedback so far, including any issues raised by stakeholders during this project, and the actions AUSMASA has taken to address this input.</t>
    </r>
  </si>
  <si>
    <t>Acronyms: 
PC – Performance Criteria, 
PE – Performance Evidence, 
KE – Knowledge Evidence, 
AC – Assessment Conditions, 
CVIG  – Companion Volume Implementation Guide,
AQF  – Australian Qualification Framework.</t>
  </si>
  <si>
    <t>State/Territory</t>
  </si>
  <si>
    <t>Organisation type</t>
  </si>
  <si>
    <t>Consultation type</t>
  </si>
  <si>
    <t>Training Product</t>
  </si>
  <si>
    <t>Component</t>
  </si>
  <si>
    <t>Feedback/Response</t>
  </si>
  <si>
    <t>Status</t>
  </si>
  <si>
    <t>AUSMASA Response</t>
  </si>
  <si>
    <t>Response sent?</t>
  </si>
  <si>
    <t>Comments</t>
  </si>
  <si>
    <t>Cuedo Controls</t>
  </si>
  <si>
    <t>Email</t>
  </si>
  <si>
    <t>AURETR249</t>
  </si>
  <si>
    <t>General comments</t>
  </si>
  <si>
    <t>Do these units reflect current and emerging ADAS technologies, systems, and industry practices?</t>
  </si>
  <si>
    <t>There is a large missing gap in the skills outline about teaching technicians how to test whether the vehicle has been calibrated properly.
It is one thing to calibrate the ADAS system, however it is extremely unclear to the technician what the accepted process is to test the ADAS features to ensure they are working properly before they return the vehicle. This is not just the process of checking codes, since the ADAS cannot produce the trouble codes in a stationary environment, and further, the ADAS generally won’t raise codes for miscalibration – it will simply stop intervening or under/overcompensate.
I will give you an example, we had the bumper on our Corolla repaired and Sheen did a recalibration of the ACCC (adaptive cruise control), but it was botched and the vehicle had a tendency to center in the lane only about 30cm from the left hand line, whereas it would leave around 1m from the right hand line, which made it unusable on multi lane freeways like Eastland.
Actually, if we used it then it would be a road hazard.</t>
  </si>
  <si>
    <t>With TAG for consideration</t>
  </si>
  <si>
    <t>Kangan Institute</t>
  </si>
  <si>
    <t>RTO - public</t>
  </si>
  <si>
    <t>Interview</t>
  </si>
  <si>
    <t>All TPs</t>
  </si>
  <si>
    <t>Proposed qualifications</t>
  </si>
  <si>
    <t>Technology mentioned is for road vehicles not mobile plant or marine. Marine doesn’t have TMPS, traffic light recognition, lane departure. 
- RTO won’t be able to contextualise for marine/mobile plant quals
- Agricultural equipment uses navigation systems (advanced navigation systems)
- Units are written for road vehicles</t>
  </si>
  <si>
    <t>Actioned</t>
  </si>
  <si>
    <t xml:space="preserve">The TAG discussed the inclusion of the units in AUR30420 Certificate III in Agricultural Mechanical Technology, AUR30520 Certificate III in Marine Mechanical Technology, and AUR31220
Certificate III in Mobile Plant Technology and agreed that they largely weren't suitable for these qualifications. The decision was made that none of the units of competency will be included in either AUR30520 or AUR31220. The TAG discussed the relevance for AUR30420, and determined that largely the units are not relevant, but AURETRXX1 is. As a result, this one will be included as an elective, but AURETR249 and AURETRXX2 won't be. </t>
  </si>
  <si>
    <t>Performance and Knowledge Evidence</t>
  </si>
  <si>
    <t>Components of AURETR249</t>
  </si>
  <si>
    <t>Happy that both dynamic and static calibration is included</t>
  </si>
  <si>
    <t>No action required</t>
  </si>
  <si>
    <t>AURETRXX2</t>
  </si>
  <si>
    <t>Pre-requisites</t>
  </si>
  <si>
    <t>Components of AURETRXX2</t>
  </si>
  <si>
    <t>If a learner undertakes “AURETRXX2 Diagnose and repair advanced driver assistance systems (ADAS) and components in vehicles” they are covering all the competencies combine of “AURETRXX1 Apply awareness of advanced driver assistance systems (ADAS) AURETR249 &amp;Scan and calibrate advanced driver assistance systems (ADAS)”. That suggest if a learner get competency for AURETRXX2, they already get competency for other two units. In simple words how can someone diagnose and repair a system without have knowledge how system work and how to scan and calibration. 
In many occasions RTO’s select units just to cover the numbers of units for a qualification, cover the number of units, and resources available with them, if an RTO offer all three units to a learner in a qualification in my opinion it blocks the learner from learning other important or relevant training they may need to get. 
My suggestion to prevent that happening is to enrol ““AURETRXX2 Diagnose and repair advanced driver assistance systems (ADAS) and components in vehicles” -UOC “AURETRXX1 Apply awareness of advanced driver assistance systems (ADAS) AURETR249 &amp;Scan and calibrate advanced driver assistance systems (ADAS)” should be a prerequisite and build upon them.
There are other unit as well with similar dilemma like “inspect and service, brakes, suspension, steering, engine, cooling system” offered “diagnose and repair service, brakes, suspension, steering, engine, cooling system”. Where learners repeating the same learning content repeatedly.</t>
  </si>
  <si>
    <t xml:space="preserve">The Technical Committee discussed the pre-requisite requirements of the units and determined that the AURETR249 will become a pre-requisite for AURETRXX2. This will ensure that any learners enrolled in the D&amp;R unit will have the necessary competency to conduct repair work. </t>
  </si>
  <si>
    <t>O'Brien AutoGlass</t>
  </si>
  <si>
    <t>Survey</t>
  </si>
  <si>
    <t>AURETRXX1</t>
  </si>
  <si>
    <t>Components of the unit of competency</t>
  </si>
  <si>
    <t>Components of AURETRXX1</t>
  </si>
  <si>
    <t>I agree with all components of AURETRXX1</t>
  </si>
  <si>
    <t>I agree with all components of AURETR249</t>
  </si>
  <si>
    <t>Title</t>
  </si>
  <si>
    <t>Title should exclude the term "replace"</t>
  </si>
  <si>
    <t>No change required</t>
  </si>
  <si>
    <t>The unit title is 'Diagnose and repair advanced driver assistance systems (ADAS) and components in vehicles'. No change required</t>
  </si>
  <si>
    <t>Application</t>
  </si>
  <si>
    <t>Camera replacement does not constitute a highly skilled task. Given that the majority of forward-facing cameras (FFC) are mounted directly onto the windscreen, their removal and reinstallation are inherently required during glass replacement procedures. This suggests that reattaching the camera to the new windscreen is both feasible and routine, contrary to claims that it cannot be reinstalled</t>
  </si>
  <si>
    <t xml:space="preserve">The TAG discussed camera repair in the unit and determined that there can be a significant amount of diagnostic work involved with cameras, and due to the cost of replacement, this competency is important for learners. The TAG determined that this will be retained in the unit. No change required. </t>
  </si>
  <si>
    <t>All UoCs</t>
  </si>
  <si>
    <t>Do the units allow flexibility for future changes in technology or regulations?</t>
  </si>
  <si>
    <t>Do the units provide flexibility in teaching across different vehicle classes, such as cars, heavy vehicles, or motorbikes?</t>
  </si>
  <si>
    <t>AURSS000XX</t>
  </si>
  <si>
    <t>Components of the skill set</t>
  </si>
  <si>
    <t>Components of AURSS000XX</t>
  </si>
  <si>
    <t>Do you believe this skill set meets industry needs</t>
  </si>
  <si>
    <t>Does this skill set support progression into employment or further training pathways</t>
  </si>
  <si>
    <t>Qualifications where units are being added as Electives</t>
  </si>
  <si>
    <t>These units of competency will be included as electives in relevant qualifications. Would you like to provide comment on the qualifications they will be added to?</t>
  </si>
  <si>
    <t>Agree</t>
  </si>
  <si>
    <t>I would like to provide comment on the AURETRXX2 title</t>
  </si>
  <si>
    <t>Title in document does not match website. Repair and Replace vs Diagnose and Repair</t>
  </si>
  <si>
    <t>To be actioned</t>
  </si>
  <si>
    <r>
      <t xml:space="preserve">There was a discrepency between the website and the document, but the title of the is </t>
    </r>
    <r>
      <rPr>
        <i/>
        <sz val="10"/>
        <color theme="1"/>
        <rFont val="Arial"/>
        <family val="2"/>
      </rPr>
      <t>Diagnose and repair advanced driver assistance systems (ADAS) and components in vehicles</t>
    </r>
    <r>
      <rPr>
        <sz val="10"/>
        <color theme="1"/>
        <rFont val="Arial"/>
        <family val="2"/>
      </rPr>
      <t xml:space="preserve">. </t>
    </r>
  </si>
  <si>
    <t>I would like to provide comment on the AURETRXX2 application</t>
  </si>
  <si>
    <t>Repairing vs Replacing ADAS components require different skill sets. Replacing ADAS components (plug and play) should not require this additional unit as components are easily removed and refitted through standard connections. No specialist wiring or soldering required.</t>
  </si>
  <si>
    <t xml:space="preserve">This unit of competency focuses on diagnosing issues in a vehicle's ADAS and conducting a repair. The TAG discussed replacing components and how a replacement, even if it is the same component type, can require coding. As a result, the TAG dtermined that component replacement must remain a part of the diagnose and repair unit. </t>
  </si>
  <si>
    <t>Vehicle class</t>
  </si>
  <si>
    <t>I agree with all components of AURSS000XX</t>
  </si>
  <si>
    <t>Yes, I agree.</t>
  </si>
  <si>
    <t>O'Brien Autoglass</t>
  </si>
  <si>
    <t>Performance and knowledge evidence requirements</t>
  </si>
  <si>
    <t>Do you have any other comments about the unit AURETR249 - Scan and calibrate advanced driver assistance systems in vehicles?</t>
  </si>
  <si>
    <t>Should have a mention of both static or dynamic calibration</t>
  </si>
  <si>
    <t>Dynamic calibration has been included in the Knowledge Evidence due to the increased requirement for an RTO to be able to assess it as a part of the Performance Evidence. For example, the RTO would need to ensure the vehicle is road worthy and that the student has a valid driver's license. 
Dynamic calibration is included in the unit's knowledge evidence, ensuring that while students can't be assessed through the performance assessment, they will still understand the concept of it.</t>
  </si>
  <si>
    <t>Replacing parts I don't believe should come under this course as it is a case of unplugging and plugging a component back in which we may need to do at a windscreen replacement business</t>
  </si>
  <si>
    <t xml:space="preserve">This unit of competency focuses on diagnosing issues in a vehicle's ADAS and conducting a repair where a component is faulty. The TAG discussed replacing components and how a replacement, even if it is the same component type, can require coding. As a result, the TAG dtermined that component replacement must remain a part of the diagnose and repair unit. 
The TAG also discussed where components are "plug and play",  and determined that if a component does not require any coding, then it would be a part of the scan and calibrate workflow. </t>
  </si>
  <si>
    <t>Replacing parts I don't believe should come under this course as it is a case of unplugging and plugging a component back in which we may need to do at a windscreen replacement buniness</t>
  </si>
  <si>
    <t>Yes, I agree</t>
  </si>
  <si>
    <t>South West Windscreens &amp; Tint</t>
  </si>
  <si>
    <t>I agree with all components of AURETRXX2</t>
  </si>
  <si>
    <t>No opinion</t>
  </si>
  <si>
    <t>NWG ADAS &amp; Windscreens</t>
  </si>
  <si>
    <t>Discussed in TAG meetings 20/10, 22/10, 29/10</t>
  </si>
  <si>
    <t>Knowledge evidence requirements</t>
  </si>
  <si>
    <t>Do you have any other comments about the unit AURETRXX1 – Apply awareness of advanced driver assistance systems and components in vehicles?</t>
  </si>
  <si>
    <t>It will be important to link the awareness to the legislative piece on mandatory AEB as at March 2025 here in Australia, given that most ADAS systems provide information directly to the AEB system</t>
  </si>
  <si>
    <t>The unit's Knowledge Evidence references Australian Design Rules, which covers the AEB legilsation under ADR 97 and ADR 98. It reads: 
The candidate must be able to demonstrate knowledge to complete the tasks outlined in the elements, performance criteria and foundation skills of this unit, including knowledge of:
- manufacturer specifications, Australian Design Rules, technical service bulletins (TSBs), and technical data related to ADAS 
No change required</t>
  </si>
  <si>
    <t>need to ensure that the matter of pre-existing DTC's, new DTC's and who can clear these codes receives necessary attention</t>
  </si>
  <si>
    <t>DTCs are incorporated in the unit's Knowledge Evidence:
- diagnostic testing procedures for ADAS and their limitations, including:
-accessing and interpreting scan tool system data
-diagnostic trouble codes (DTCs)
-live data
No change required</t>
  </si>
  <si>
    <t>Do you have any other comments about the unit AURETRXX2 – Repair and replace advanced driver assistance systems and components in vehicles?</t>
  </si>
  <si>
    <t>Process, OEM information used, licensed equipment, environment for calibration</t>
  </si>
  <si>
    <t xml:space="preserve">Manufacturer specifications are included throughout the unit, and licensed scan tools are specified in the assessment conditions. This will ensure RTOs must use appropriate tooling to deliver the unit. </t>
  </si>
  <si>
    <t>I would like to provide comment</t>
  </si>
  <si>
    <t>Please provide feedback if you selected No or I would like to provide comment_a</t>
  </si>
  <si>
    <t>It does, but the fundamentals of the types of technical skills and the level of equipment needed, must be incorporated</t>
  </si>
  <si>
    <t>This level of information is not required in the skillset document itself, as the units required to attain the skillset cover this information. 
No change required.</t>
  </si>
  <si>
    <t>MTA Queensland</t>
  </si>
  <si>
    <t>Government</t>
  </si>
  <si>
    <t>AUR21220</t>
  </si>
  <si>
    <t>Why didn't AUR21220 Certificate II in Automotive Underbody Technology include AURETR249 Scan and calibrate advanced driver assistance systems (ADAS) as an elective?</t>
  </si>
  <si>
    <t>For review</t>
  </si>
  <si>
    <t>Following a detailed review, the TAG concluded that AURETR249 – Scan and calibrate advanced driver assistance systems (ADAS) is best suited to Certificate III level qualifications due to the advanced technical skills required. To ensure alignment with occupational outcomes, the only Certificate II exception will be Accessory Fitting, where these skills are directly relevant to the job role.</t>
  </si>
  <si>
    <t>Entry requirements</t>
  </si>
  <si>
    <t>There were several qualifications omitted from the Entry requirements. AUR20920, AUR21220, AUR32518, AUR40216, AUR40620, AUR40720</t>
  </si>
  <si>
    <t>Thank you for highlighting this. We will include AUR20920, AUR21220, and AUR32518 as entry requirements for the skill set. 
The Certificate IV qualifications (AUR40216, AUR40620, and AUR40720) will remain as progression pathways rather than entry requirements, as each has its own specific prerequisites. This approach ensures clarity and supports structured career progression.</t>
  </si>
  <si>
    <t>Why wasn't AURETR249 Scan and calibrate advanced driver assistance systems (ADAS) included as an elective in AUR21220 Certificate II in Automotive Underbody Technology ?</t>
  </si>
  <si>
    <t>The TAG carefully considered the inclusion of AURETR249 in Certificate II qualifications. Given the complexity and diagnostic requirements of ADAS calibration, the unit will remain at Certificate III level. The only Certificate II exception is Accessory Fitting, where these skills directly support the occupational outcome.</t>
  </si>
  <si>
    <t>In my survey feedback I also made the point that AUR40216, AUR40620, AUR40720 were not included in the Entry requirements for the Skill Set (attached).</t>
  </si>
  <si>
    <t>Autel Australia Pty Ltd</t>
  </si>
  <si>
    <t xml:space="preserve"> </t>
  </si>
  <si>
    <t>I recommend that AURETRXX1 – Apply awareness of ADAS be embedded as a core competency in AUR30320, AUR30620, AUR31120, AUR32120, AUR32220, AUR32420, AUR32518, and AUR32721, as ADAS awareness is fundamental to safe practice and essential knowledge across these automotive trade streams.</t>
  </si>
  <si>
    <t>Out of scope</t>
  </si>
  <si>
    <t>The scope of this project was to develop units of competency in ADAS so the consultation has focused on the skills and knowledge required to work with vehicles equipped with ADAS. The project has not reviewed the qualifications in the AUR training package, and we are unable to assign any units as Core as it would trigger a major update and result in a new qualification being created. As we have not consulted on updating these qualifications, we are unable to assign any units as core but can include them in the General Electives. 
No change required</t>
  </si>
  <si>
    <t>Will this allow someone who already holds AUR40216, AUR40620, AUR40720, to undertake the skill set?</t>
  </si>
  <si>
    <t>I support AURETR249 remaining a general elective, as calibration work should be undertaken by trained technicians rather than all learners. However, I recommend ensuring the unit clearly defines the conditions and triggers for calibration (e.g. windscreen replacement, suspension/wheel alignment, collision repair), and that access to appropriate calibration equipment  is emphasised in the assessment conditions.</t>
  </si>
  <si>
    <t>The unit's Knowledge Evidence has been updated to include triggers for calibration to ensure that learners understand why and when they will need to comduct a calibration. The criteria now reads:
- conditions and triggers for ADAS calibration
As a part of the Assessment Conditions, the unit specifies that licensed or OEM scan tools must be used during the assessment. This ensures that RTOs must provide either licensed or OEM tools when conducting the assessment.</t>
  </si>
  <si>
    <t>I support AURETRXX2 being offered as a general elective, as repair and replacement of ADAS components should be undertaken by those choosing to specialise. I recommend the unit emphasise the requirement for correct post-repair calibration and that assessment involves practical exposure to ADAS-equipped vehicles or training rigs to ensure capability reflects real workshop practice.</t>
  </si>
  <si>
    <t>Post-repair calibration has been incorporated in the units under the performance criteria (PC), which learners are required to demonstrate in their performance assessment to achieve competency in the unit. They are specifically covered in PCs 3.3 and 3.4:
3.3 Calibrate and program ADAS components to manufacturer specification 
3.4 Carry out post-repair scan and testing according to manufacturer specification, workplace procedures, and workplace health and safety requirements
This is also in the knowledge evidence, under the criteria:
- post-repair testing to confirm integration with related vehicle systems</t>
  </si>
  <si>
    <t>Yes, there is good flexibility built in. I suggest wording in the performance and knowledge evidence should remain outcome-based rather than tied to specific hardware types, which will give RTOs the ability to update delivery as new ADAS technologies and regulatory requirements evolve.</t>
  </si>
  <si>
    <t>The TAG discussed the flexibity of the assessments and determined that the system-based approach ensures students are learning across a variety of vehicle types. Learners will demonstrate competency across different ADAS system types.</t>
  </si>
  <si>
    <t>Yes, the units are structured broadly enough to apply across different vehicle classes. I recommend reinforcing that ADAS features vary in complexity between passenger cars and heavy commercial vehicles, and that assessment should allow tailoring so learners engage with the systems most relevant to their trade stream.</t>
  </si>
  <si>
    <t>The application in the units allows for RTOs to train the units to the relevant vehicle class, as appropriate for the qualification the unit is a part of. For example, the application in AURETR249 specifies:
The unit applies to those working in the automotive service and repair industry across a range of sectors, including light vehicles and heavy commercial vehicles.</t>
  </si>
  <si>
    <t>Yes, the skill set meets current industry needs by giving existing technicians a targeted training solution without requiring a full qualification. This is particularly relevant as many workshops are introducing ADAS services for the first time and need flexible, short-course options.</t>
  </si>
  <si>
    <t>Do you have any other comments about the AURSS000XX – Advanced Driver Assistance Systems Skill Set?</t>
  </si>
  <si>
    <t>It is important that the skill set emphasises the need for RTOs to have access to appropriate ADAS calibration equipment and training equipment to ensure practical outcomes reflect real workshop conditions.</t>
  </si>
  <si>
    <t xml:space="preserve">The skill set document itself outlines the entry requirements and units required to achieve competency, but not the equipment required for training. This information is contained in the units themselves, specifically in the Assessment Conditions. The Assessment Conditions of AURETR249 specify:
The following resources must be made available:
- automotive repair workplace or simulated workplace
- workplace instructions
- manufacturer specifications or equivalent documentation
- two different vehicles with sensor and camera-based ADAS
- OEM or licensed scan tool
- calibration rig and targets
RTOs offering this unit must provide either an OEM or licensed scan tool, and the calibration rig and targets required. </t>
  </si>
  <si>
    <t>Performance evidence requirements</t>
  </si>
  <si>
    <t>I would like to provide feedback on the AURETRXX1 Performance evidence requirements</t>
  </si>
  <si>
    <t>please define "complex system", its not a standard industry term!  (It's also not possible to determine if a multi sensor system is using 'fusion' or a segregated functionality i.e. ACC from radar  vs  LKA from cemera)</t>
  </si>
  <si>
    <t>The TAG have reviewed the language used in the unit and agreed that complex system was not standard terminology. As a result, this has been removed from the unit and now only refers to sensor-fusion</t>
  </si>
  <si>
    <t>I would like to provide comment on the AURETR249 performance evidence requirements</t>
  </si>
  <si>
    <t>It is insufficient to calibrate on Camera OR radar, both use different calibration concepts (image-based vs reflective). Targets, target positioning and precautions required to prevent errors are very different and unique to both concepts.</t>
  </si>
  <si>
    <t xml:space="preserve">The TAG have reviewed the performance evidence and agreed that the assessment should cover both system calibrations, as this was the intent of the unit. The Performance Evidence has been updated to reflect this, and now reads:
The candidate must demonstrate the ability to complete the tasks outlined in the elements, performance criteria and foundation skills of this unit, including evidence of the ability to:
conduct a static calibration on the ADAS of two different vehicles, where each vehicle is fitted with a different system type, including:
o	sensor-based system
o	camera-based system 
This maintains the original intent of the unit. </t>
  </si>
  <si>
    <t>As per previous feedback- calibration is critical and not requiring separate Radar AND Camera calibrations to be performed is negligent. Calibration concepts and precautions differ for both and this is a safety critical technology and should be taught accordingly. Even looking at the glass industry (primarily focused on camera calibration), the techs now have started expanding into Radar calibration, so a simplified performance assessment benefits no one.</t>
  </si>
  <si>
    <t>as per previous feedback</t>
  </si>
  <si>
    <t>I would like to provide feedback on the AURETRXX1 Pre–requisites</t>
  </si>
  <si>
    <t>This needs to be a pre-req for later higher units.</t>
  </si>
  <si>
    <t>I would like to provide feedback on the AURETRXX1 Knowledge evidence requirements</t>
  </si>
  <si>
    <t>Knowledge evidence – •	Components o	Does not include sonar/ultrasonic or lidar. (Understanding LiDAR isn’t fitted to all cars, but this is a knowledge element and surely technicians should have “Knowledge evidence” of this component.</t>
  </si>
  <si>
    <t>Assessment conditions</t>
  </si>
  <si>
    <t>I would like to provide feedback on the AURETRXX1 Assessment conditions</t>
  </si>
  <si>
    <t>Assessment conditions •	Assessors must verify performance evidence through questioning on skills and knowledge to ensure correct interpretation and application. What does this actually mean?</t>
  </si>
  <si>
    <t>Need to better cover cross sector or have different units written</t>
  </si>
  <si>
    <t>I would like to provide comment on the AURETR249 pre–requisites</t>
  </si>
  <si>
    <t>This needs to be a pre-req for the higher unit and have the lower unit as a pre-req</t>
  </si>
  <si>
    <t>I would like to provide comment on the AURETR249 knowledge evidence requirements</t>
  </si>
  <si>
    <t>Knowledge evidence  •	Common Components o	Does not include lidar (Understanding this isn’t fitted to all cars, but this is a knowledge element and surely technicians should have “Knowledge evidence” of this component. o	Does not include GPS (is in the lower and higher unit)  •	Types of ADAS systems o	Autonomous steering, Driver monitoring systems (DMS), traffic sign recognition (TSR) – These are all in the lower and higher unit but not in this one?   •	Component locations o	This is in the higher unit, but not in this. How can someone replace an ADAS component if they don’t know where it might be installed in the car? (This is possibly a case for pre-requisites?) •	Techniques for reading and interpreting technical information. What does this actually mean? Surely the other knowledge and performance evidence elements have shown that they can “read and interpret technical information”. Why does it only exist in this unit and not the one above? •	Variations and limitations in scan tool system data where manufacturer specifications are not present. What does this even mean? Why is it in this unit and not the higher level unit?</t>
  </si>
  <si>
    <t>I would like to provide comment on the AURETR249 assessment conditions</t>
  </si>
  <si>
    <t>Assessment conditions •	Assessors must verify performance evidence through questioning on skills and knowledge to ensure correct interpretation and application. What does this actually mean? •	Where assessment of competency includes third-party evidence, individuals must provide evidence that links them to the knowledge of ADAS they have applied, e.g. repair orders. Why is this different to the statement in the higher level unit, and why does it not mention calibration? Can calibrations not be confirmed by 3rd party evidence as this statement would appear to say</t>
  </si>
  <si>
    <t>Cross sector coverage needs to be considered better for the application scope stated.</t>
  </si>
  <si>
    <t>I disagree with some, or all components, and would like to provide feedback</t>
  </si>
  <si>
    <t>I would like to provide comment on the AURETRXX2 pre–requisites</t>
  </si>
  <si>
    <t>This needs at least one of the lower level units to be a  pre-req</t>
  </si>
  <si>
    <t>I would like to provide comment on the AURETRXX2 knowledge evidence requirements</t>
  </si>
  <si>
    <t>Knowledge evidence •	Common Components o	Does not include lidar (Understanding this isn’t fitted to all cars, but this is a knowledge element and surely technicians should have “Knowledge evidence” of this component. o	Why does it include ECUs? (the next level unit doesn’t) and what exactly are “operating principles, components and features of an ECU” that need to be assessed? How does this help a technician diagnose and repair an ADAS system? o	 •	Common types of ADAS systems o	emergency lane keeping systems (ELKS) Is NOT included. Why? (It is in the lowest unit) •	Locations of ADAS component is not included in this unit – it is in the lower unit. How can technicians be expected to diagnose, repair/replace components if they don’t know where they are? (Splitting hairs at another reason to include pre-requsities)</t>
  </si>
  <si>
    <t>I would like to provide comment on the AURETRXX2 assessment conditions</t>
  </si>
  <si>
    <t>•	Assessment conditions o	Assessors must verify performance evidence through questioning on skills and knowledge to ensure correct interpretation and application. What does this actually mean?</t>
  </si>
  <si>
    <t>As with other units - cross sector implementation will be difficult with the applications listed in the unit scope.</t>
  </si>
  <si>
    <t>LiDAR is not included. Although not common now, in certainly here now and becoming more prevalent.</t>
  </si>
  <si>
    <t>Too specific in language. Ok for LV and HV, but many knowledge elements will be pointless for Motorcycle implementation. Still recommending alternative, but similar units be developed for the Motorcycle qualifications.</t>
  </si>
  <si>
    <t>Can't see why you would do the 2 lower units if you were in the industry.</t>
  </si>
  <si>
    <t>Would only be ised to grow current technicians skills</t>
  </si>
  <si>
    <t>Please provide feedback if you selected Yes, I would like to provide a comment</t>
  </si>
  <si>
    <t>Not my sector, but I can't see how any of these would be of use to the marine sector. In their current form, their ability to be used in the Motorcycle space is tenuous.</t>
  </si>
  <si>
    <t>Isuzu UTE Australia</t>
  </si>
  <si>
    <t>Performance evidence - Locate and Identify..... Dot points in this section does not include the word "Camera" there are vehicles that use camera only. - further down the doc, knowledge evidence states Sensor, Cameras and related - I feel to ensure people are aware maybe have (Radar or Camera) in single sensor system and (Radar and Camera combination) in fusion</t>
  </si>
  <si>
    <t>The TAG have reviewed the wording the performance evidence and agree that the systems should be futher clarified. The PE now reads:
locate and identify the ADAS of two different vehicles, where each vehicle has a different system type, including:
- a camera or radar single-sensor system
- a camera and radar sensor-fusion system</t>
  </si>
  <si>
    <t>Performance evidence - Many manufactures are moving to Dynamic calibration of ADAS or a combination of both - adding wording to that effect will future proof that section.</t>
  </si>
  <si>
    <t>Dynamic calibration has been included in the Knowledge Evidence due to the increased requirement for an RTO to be able to assess it as a part of the Performance Evidence. For example, the RTO would need to ensure the vehicle is road worthy and that the student has a valid driver's license. 
Dynamic calibration is included in the unit's knowledge evidence, ensuring that while students can't be assessed through the performance assessment, they will still understand principles of it.</t>
  </si>
  <si>
    <t>I think adding additional information in the performance evidence that related to the dynamic testing and calibration of ADAS would support those vehicle that have a high dependency of dynamic calibration</t>
  </si>
  <si>
    <t>Smart AVR</t>
  </si>
  <si>
    <t>Calibration specific hardware is needed, how will this be sourced?</t>
  </si>
  <si>
    <t>Murray Mallee Training Company</t>
  </si>
  <si>
    <t>North Regional TAFE</t>
  </si>
  <si>
    <t>Motor Trade Association</t>
  </si>
  <si>
    <t>Registered Training Organisation - private</t>
  </si>
  <si>
    <t>ST BARABARA MINING LTD</t>
  </si>
  <si>
    <t>Is LIDAR covered within this competency?</t>
  </si>
  <si>
    <t>LiDAR has been included in the relevant units to ensure comprehensive coverage of automotive technologies.</t>
  </si>
  <si>
    <t>AUTO ELECTRICIAN/MINING TECHNICIAN/ELECTRONIC TECHNICIAN</t>
  </si>
  <si>
    <t>The units will be included as electives in the Auto Electrical and Electric Vehicle (EV) qualifications to support industry needs and workforce capability.
These units have been specifically written to focus on road vehicles and therefore will not be added to qualifications for mining or off-road vehicles, nor to qualifications such as mobile plant operations.</t>
  </si>
  <si>
    <t>Apprenticeship Support Australia</t>
  </si>
  <si>
    <t>Acknowledgement only</t>
  </si>
  <si>
    <t>ADAS Solutions Australia</t>
  </si>
  <si>
    <t>I feel that either AUR30320 Cert III in Automotive Electrical Technology and/or AUR40216 Cert IV in Automotive Mechanical Diagnosis. Should be a prerequesite. These are saftey systems as much as they are convience systems. I feel the only people that should be allowed to Calibrate these systems are persons that are qaulified to be working on passenger vehicles.</t>
  </si>
  <si>
    <t>Motor Trade Association SA/NT</t>
  </si>
  <si>
    <t>Seems fairly comprehensive, possibly mention LiDAR systems in addition to the RADAR systems.</t>
  </si>
  <si>
    <t>Possibly mention LiDAR systems in addition to the RADAR systems.</t>
  </si>
  <si>
    <t>Some good, real-life information in this unit, including calibration methods. Quite comprehensive.</t>
  </si>
  <si>
    <t>Seems a good skill set to have, and which can lead into various different areas of the industry, i.e. related to differing qualifications.</t>
  </si>
  <si>
    <t>Yes, I would like to provide comment</t>
  </si>
  <si>
    <t>As electives they are relevant to all of the listed qualifications and are definitely going to be encountered in industry as vehicle technology develops. Definitely beneficial electives.</t>
  </si>
  <si>
    <t>Nominal hours</t>
  </si>
  <si>
    <t>Allocation of time due to knowledge evidence and performance evidence.</t>
  </si>
  <si>
    <t>Foundation skills</t>
  </si>
  <si>
    <t>I would like to provide comment on the AURETRXX2 foundation skills</t>
  </si>
  <si>
    <t>(Numeracy) I would suggest better wording around the following  - Interprets vehicle electrical measurements and readings - Measures voltage, current and resistance and uses mathematical operations - Calculates deviations from manufacturer specifications</t>
  </si>
  <si>
    <t xml:space="preserve">Numeracy skill has been reworded to:
Interprets electrical measurements and readings
Uses mathematical operations according to OEM specifications </t>
  </si>
  <si>
    <t>Performance evidence in AURETR249 says conduct a static calibration of either sensor-based systems or camera-based systems to manufacturer specification on two different vehicles but in ETRXX1 &amp; ETRXX  it says two different vehicles or pieces of machinery,</t>
  </si>
  <si>
    <t>Existing qualification codes need be updated to reflect the new qualification codes.</t>
  </si>
  <si>
    <t xml:space="preserve">These units will be added to the qualifications as electives only, which will not require the qualification to need a new code. </t>
  </si>
  <si>
    <t>AUR30520</t>
  </si>
  <si>
    <t>AUR30520 Certificate III in Marine Mechanical Technology does not appear to require the listed UOCs as elective components.</t>
  </si>
  <si>
    <t>North Metropolitan TAFE</t>
  </si>
  <si>
    <t>I am worried about the allocation of time verses the amount of knowledge evidence and performance evidence as this is only a "Apply" UOC</t>
  </si>
  <si>
    <t>Numeracy - Measures voltage, current and resistance and uses mathematical operations Calculates deviations from manufacturer specifications Can this be changed the student may not even complete these as part of their diagnosis AURETR249 has a better Numeracy foundation skill outline.</t>
  </si>
  <si>
    <t>AURETR249 only mentions vehicle it does not metion pieces of machinery. Where as AURETRXX1 and AURETRxx2 mentions both vehicles and pieces of machinery</t>
  </si>
  <si>
    <t>Current qualification codes updated to new qualification codes.</t>
  </si>
  <si>
    <t>I don't see this qualification needing to be on the list as the technology is not marine based AUR30520 Certificate III in Marine  Mechanical Technology.</t>
  </si>
  <si>
    <t>HELLA Australia Pty LTD</t>
  </si>
  <si>
    <t>Aluminium Revolutionary Chassis Company Pty Ltd</t>
  </si>
  <si>
    <t>Valeo Service</t>
  </si>
  <si>
    <t>Survey (incomplete)</t>
  </si>
  <si>
    <t>WorkSafe</t>
  </si>
  <si>
    <t>ISACNT</t>
  </si>
  <si>
    <t>Not for profit</t>
  </si>
  <si>
    <t>Instant Windscreens</t>
  </si>
  <si>
    <t>Deni Autoglass Tint &amp; 4x4</t>
  </si>
  <si>
    <t>Westrans WA
MTA</t>
  </si>
  <si>
    <t>Agree units need to be contextualised for different vehicles</t>
  </si>
  <si>
    <t>Unit of competency components</t>
  </si>
  <si>
    <t>Object visualisation and interpretation is really important (interpreting drawings, for example)</t>
  </si>
  <si>
    <t>Agrees with spread of units, and agrees with awareness unit as not everybody will directly work with the ADAS in a vehicle</t>
  </si>
  <si>
    <t>These units would be too advanced for VETiS and does not recommend they are a part of any course offered at that level</t>
  </si>
  <si>
    <t>These units will not be included in VETiS quals</t>
  </si>
  <si>
    <t>Will doing the skill set mean that glaziers already in industry will be able to take on calibration</t>
  </si>
  <si>
    <t xml:space="preserve">Ensure people with non-equivalent quals entering with appropriate industry experience </t>
  </si>
  <si>
    <t>Calibration documentation often doesn't come back to glaziers, which makes it difficult for them to do their work. Training should highlight how important documentation and reporting is</t>
  </si>
  <si>
    <t xml:space="preserve">Tractors mostly have GPS and not cameras </t>
  </si>
  <si>
    <t>European trucks (eg Scania) are difficult to scan/calibrate because the glaziers aren’t able to access the specialised tools</t>
  </si>
  <si>
    <t xml:space="preserve">View that the restriction in NSW that only auto elecs and mechanics is making it less safe. This training would mean that they don’t need to have an auto elec employed </t>
  </si>
  <si>
    <t>National Windscreens</t>
  </si>
  <si>
    <t>Need to make sure RTOs are accessing genuine and current OEM information
OEM repair methods – how do we get RTOs access to the OEM information? OEMs have made info available under the right to repair
RTOs would have to be a part of ASRA to force OEM giving their info if they aren’t providing info</t>
  </si>
  <si>
    <t>AllData dashboard. Includes technical service bulletins. Compiles all OEM information in the same format</t>
  </si>
  <si>
    <t>Pre-scan will show up DTCs. This should be included in AURETR249. Must cover live and hard DTCs</t>
  </si>
  <si>
    <t>Incorporate recalls and technical service bulletins (TSB) into KE under OEM information</t>
  </si>
  <si>
    <t xml:space="preserve">Address for pre-scan. Implications of clearing codes and the reporting element prior to calibration. </t>
  </si>
  <si>
    <t>How can trainers be empowered to assess dynamic calibration through the PE?</t>
  </si>
  <si>
    <t xml:space="preserve">Dynamic calibration has been included in the Knowledge Evidence due to the increased requirement for an RTO to be able to assess it as a part of the Performance Evidence. </t>
  </si>
  <si>
    <t>Students must understand the calibration tool through their training</t>
  </si>
  <si>
    <t>Letter</t>
  </si>
  <si>
    <t>All training products</t>
  </si>
  <si>
    <t>Industry Skills Advisory Council NT (ISACNT) would like to express support for the proposed first draft of the Advanced Driver Assistance Systems (ADAS) – First draft training products. ISACNT has no objection to the project proceeding to the next stage.
Industry supports the proposed changes. The development of these new units, the revised unit, and the skill set is timely and highly relevant. The content reflects the real needs of the automotive industry, as ADAS technology is now a standard feature in almost every vehicle. These additions will provide stronger direction for training providers and support consistent implementation across the sector.</t>
  </si>
  <si>
    <t>Hi Leana,
My name is Eleanor, and I am the lead working on AUSMASA’s ADAS training product development project. 
I wanted to reach out quickly and thank you for sending through ISACNT’s letter of support for the project. I really appreciate the organisation’s review the training products and your support.
Kind regards,
Eleanor</t>
  </si>
  <si>
    <t xml:space="preserve">AURETRXX1 </t>
  </si>
  <si>
    <t>LiDAR should be included in the KE as this is an important element in ADAS and will become more common
LiDAR is not on motorcycles currently (may be seen in the future) and should be noted for teaching unit across vehicle classes</t>
  </si>
  <si>
    <t>Language in the UoC is quite vague and should be strengthened to ensure intention is interpreted by RTOs for training</t>
  </si>
  <si>
    <t xml:space="preserve">Scan and calibrate should be a pre-req for this unit. Would reduce the knowledge requirement in this unit to focus on the repair. Reassessing the same thing across units creates apathy in students. 
Depth of knowledge in ETR249 and XX2 roughly the same. If 249 is a pre-req, deeper knowledge should be in the D&amp;R unit as the person calibrating may not need to complete repairs on the system, but the repairer needs all information. </t>
  </si>
  <si>
    <t xml:space="preserve">ECUs – Knowledge component not clear
Techs don’t need to know the operating principles of an ECU. Knowledge component not relevant to the student and this is above. ECU isn’t nearly as important as the other components listed (cameras, GPS, systems). May not need to be </t>
  </si>
  <si>
    <t>Language – operating principles of ADAS components and features – this could be streamlined.</t>
  </si>
  <si>
    <t xml:space="preserve">Technologies listed – 360 cameras aren’t in bikes. ARAS components/systems are too different to ADAS. Should be its own unit for the MC mech qual </t>
  </si>
  <si>
    <t>MC unit developed</t>
  </si>
  <si>
    <t>Current language may not be relevant for MC – ADAS – bikes don’t have drivers. Auditors may not let this pass if the unit is taught with a motorbike and not a vehicle</t>
  </si>
  <si>
    <t>Transport NSW</t>
  </si>
  <si>
    <t>LiDAR sensors should be included in the KE as these are no longer in luxury cars only</t>
  </si>
  <si>
    <t>KE - types of ADAS components and how they are impacted by aftermarket modifications. For example, dual-camera with no radar may be not affected be a bulbar, but radar in bumpar will be impacted</t>
  </si>
  <si>
    <t>This feedback has been integrated into the Knowledge Evidence requirements.</t>
  </si>
  <si>
    <t>ADAS functions - there are different combinations of how systems work. Should be included in KE</t>
  </si>
  <si>
    <t>The suggestion is considered too high-level for general awareness; however, it is addressed in Unit AURETR249 under Knowledge Evidence for common ADAS components and operating principles, and in Unit AURETRXX2 regarding system interactions with vehicle control systems such as braking, steering, and suspension.</t>
  </si>
  <si>
    <t>Knowledge that sensor locations can be in muiltiple places should be incorporated</t>
  </si>
  <si>
    <t>This aspect is already addressed under Knowledge Evidence for common sensor locations.</t>
  </si>
  <si>
    <t>ADAS features often have different names between OEMs. The list in the UoC should be aligned with what is in the ADRs</t>
  </si>
  <si>
    <t>The terminology is currently under review to ensure alignment with industry standards and ADR requirements.</t>
  </si>
  <si>
    <t>List of ADAS features in the units should include
- rear cross traffic alert
- forward collision warning</t>
  </si>
  <si>
    <t>The recommended features have been included in the Knowledge Evidence requirements.</t>
  </si>
  <si>
    <t>Knowledge should include the different systems settings that can be accessed and personlised by the driver</t>
  </si>
  <si>
    <t>The suggestion is considered too high-level for inclusion in awareness-level content.</t>
  </si>
  <si>
    <t>Knowledge should cover how ADAS features can be inter-linked. For example, adaptive cruise is often linked with active lane centering</t>
  </si>
  <si>
    <t>The recommendation is too advanced for awareness-level content; however, it is covered in AURETR249 and AURETRXX2 under Knowledge Evidence for ADAS operating principles and system interactions.</t>
  </si>
  <si>
    <t>Driver monitoring systems are linked to ADAS but are not explicitly ADAS. Should this be included in the KE?</t>
  </si>
  <si>
    <t>Driver monitoring systems have been excluded from the Knowledge Evidence requirements.</t>
  </si>
  <si>
    <t>OEMs can implement a feature differently. For example, some OEMs may may include differential breaking in lane keep assist. Students should have knowledge of this</t>
  </si>
  <si>
    <t>The suggestion is too detailed for awareness-level content but is addressed in AURETR249 and AURETRXX2 under Knowledge Evidence for ADAS operating principles and features.</t>
  </si>
  <si>
    <t>AURETRXX1 should be a pre-requisite for this unit</t>
  </si>
  <si>
    <t>OEM spec needs to cover environmental considerations for calibration</t>
  </si>
  <si>
    <t>Details on OEM specifications are addressed at the discretion of the Registered Training Organisation (RTO) as part of their delivery approach.</t>
  </si>
  <si>
    <t>student must understand why a calibration is required for a vehicle</t>
  </si>
  <si>
    <t>Triggers for calibration have been incorporated into the Knowledge Evidence requirements.</t>
  </si>
  <si>
    <t>ADAS features can sometimes be accessed and personalised by the driver. Students should have knowledge if this is the case or not</t>
  </si>
  <si>
    <t>Information on modifications is already included in the Knowledge Evidence requirements.</t>
  </si>
  <si>
    <t>Each function listed in the UoC should be elaborated on to explain its purpose</t>
  </si>
  <si>
    <t>Additional details will be addressed by the Registered Training Organisation (RTO) as part of their training delivery approach.</t>
  </si>
  <si>
    <t>A minimum of three vehicles should be used in PE to ensure exposure to different OEMs</t>
  </si>
  <si>
    <t>Performance Evidence requirements will emphasize exposure to two different ADAS system types, rather than specifying a minimum number of vehicles.</t>
  </si>
  <si>
    <t>Knowledge evidence should include drive by wire and electronic steering</t>
  </si>
  <si>
    <t>This content is already addressed under Knowledge Evidence regarding ADAS system interactions with vehicle control systems such as braking, steering, and suspension.</t>
  </si>
  <si>
    <t>GPS should be written to cover mapping for autonomous driving as some cars will have this over GPS</t>
  </si>
  <si>
    <t>Autonomous driving falls outside the scope of this project; the emphasis is on components that require driver involvement and responsibility.</t>
  </si>
  <si>
    <t>KTM</t>
  </si>
  <si>
    <t>AURETRXX3</t>
  </si>
  <si>
    <t>Suzuki</t>
  </si>
  <si>
    <t>21/20/2025</t>
  </si>
  <si>
    <t xml:space="preserve">TAG has determined that the technologies mentioned during the interview are not relevant for ADAS as they are not yet present in the Australian market or are autonomous technologies and fall outside of the ADAS umbrella. No change required. </t>
  </si>
  <si>
    <t>Bendigo TAFE</t>
  </si>
  <si>
    <t>Conversation about units being relevant to ag machinery and how ADAS is applied to machinery in this industry</t>
  </si>
  <si>
    <t>Ag machinery uses primarily GPS-based technology to guide the machinery, and has some sensors, like wheel angle and steering. Some autonomous systems like LiDAR and radar are becoming common, and cameras are used for things like grain quality. Application is very different to that of road-based passenger vehicles. Unlikely an apprentice or newly qualified technician would calibrate, diagnose or repair these vehicles; either experienced technicians and those with OEM training would work on this. 
Awareness is likely sufficient in the Certificate III in Agricultural Mechanical Technology</t>
  </si>
  <si>
    <t>Propose to include AURETRXX1 as elective in 	
Certificate III in Agricultural Mechanical Technology. AURETR249 and AURETRXX2 not appropriate</t>
  </si>
  <si>
    <t xml:space="preserve">Thanks for reaching out,
I currently don’t have any bikes at TAFE SA to be able to perform the ARAS calibration method.
I would need to contact industry and get an understanding of the calibration procedure and once that information is collated, I can get back to you to assist in development. </t>
  </si>
  <si>
    <t>In discussing the unit with trainers and those from industry, it became clear that calibration wasn’t likely possible in an RTO context, so I have applied this feedback and shifted the unit to focus on awareness of ARAS components.
I have attached the final draft of the unit so you can see the outcome of the conversations and consultation.</t>
  </si>
  <si>
    <t>Go TAFE</t>
  </si>
  <si>
    <t>Kawasaki</t>
  </si>
  <si>
    <t>Mojo Motorcycles</t>
  </si>
  <si>
    <t>Honda</t>
  </si>
  <si>
    <t>Yamaha</t>
  </si>
  <si>
    <r>
      <rPr>
        <b/>
        <sz val="12"/>
        <color rgb="FF7030A0"/>
        <rFont val="Arial"/>
        <family val="2"/>
      </rPr>
      <t>Purpose</t>
    </r>
    <r>
      <rPr>
        <sz val="12"/>
        <color theme="1"/>
        <rFont val="Arial"/>
        <family val="2"/>
      </rPr>
      <t xml:space="preserve">:
This section provides a list of key engagement activities that have taken place during the project. </t>
    </r>
  </si>
  <si>
    <t>Date</t>
  </si>
  <si>
    <t>Activity type and format</t>
  </si>
  <si>
    <t>Number of attendees</t>
  </si>
  <si>
    <t>Activity purpose</t>
  </si>
  <si>
    <t>Union</t>
  </si>
  <si>
    <t>Highfields Mechanical</t>
  </si>
  <si>
    <t>Repairify</t>
  </si>
  <si>
    <t>Geoff Richards Panelbeating</t>
  </si>
  <si>
    <t>Austroads</t>
  </si>
  <si>
    <t>No response</t>
  </si>
  <si>
    <t>Department of Infrastructure, Transport, Regional Development, Communications and the Arts (DITRDCA)</t>
  </si>
  <si>
    <t>Bus Industry Confederation (BIC)</t>
  </si>
  <si>
    <t>Charles Darwin Tafe</t>
  </si>
  <si>
    <t>WorkSafe Victoria</t>
  </si>
  <si>
    <t>SafeWork NSW</t>
  </si>
  <si>
    <r>
      <rPr>
        <b/>
        <sz val="12"/>
        <color rgb="FF7030A0"/>
        <rFont val="Arial"/>
        <family val="2"/>
      </rPr>
      <t>Purpose</t>
    </r>
    <r>
      <rPr>
        <sz val="12"/>
        <color theme="1"/>
        <rFont val="Arial"/>
        <family val="2"/>
      </rPr>
      <t>:
This section provides a list of all stakeholders who were contacted by AUSMASA to inform them of the project and seek engagement.</t>
    </r>
  </si>
  <si>
    <t>Representation</t>
  </si>
  <si>
    <t>State</t>
  </si>
  <si>
    <t>Engagement</t>
  </si>
  <si>
    <t>Project Stages</t>
  </si>
  <si>
    <t>Method of communication</t>
  </si>
  <si>
    <t xml:space="preserve">Phone </t>
  </si>
  <si>
    <t>Website</t>
  </si>
  <si>
    <t>Webinar</t>
  </si>
  <si>
    <t>Workshop</t>
  </si>
  <si>
    <t>Other</t>
  </si>
  <si>
    <t xml:space="preserve">Regulators </t>
  </si>
  <si>
    <t>Product Type</t>
  </si>
  <si>
    <t>Engaged</t>
  </si>
  <si>
    <t>Qualification</t>
  </si>
  <si>
    <t>Informed</t>
  </si>
  <si>
    <t>Unit of Competency</t>
  </si>
  <si>
    <t>Industry Training Advisory Boards/Other</t>
  </si>
  <si>
    <t xml:space="preserve">Skill Set </t>
  </si>
  <si>
    <t>State and Territory Training Authorities (STAs)</t>
  </si>
  <si>
    <t>Companion Volume</t>
  </si>
  <si>
    <t>Unions</t>
  </si>
  <si>
    <t>Learners</t>
  </si>
  <si>
    <t>No action - response only</t>
  </si>
  <si>
    <r>
      <t>Other JSCs</t>
    </r>
    <r>
      <rPr>
        <sz val="8"/>
        <rFont val="Avenir Book"/>
        <family val="2"/>
        <scheme val="minor"/>
      </rPr>
      <t> </t>
    </r>
  </si>
  <si>
    <t xml:space="preserve">Other </t>
  </si>
  <si>
    <t>AQF Level</t>
  </si>
  <si>
    <t>Certificate I</t>
  </si>
  <si>
    <t>Categories for TAG</t>
  </si>
  <si>
    <t>Certificate II</t>
  </si>
  <si>
    <t>Educational Expert</t>
  </si>
  <si>
    <t>Certificate III</t>
  </si>
  <si>
    <t>Industry - Organisation Large</t>
  </si>
  <si>
    <t>Certificate IV</t>
  </si>
  <si>
    <t xml:space="preserve">Industry - Organisation Medium </t>
  </si>
  <si>
    <t>Diploma</t>
  </si>
  <si>
    <t xml:space="preserve">Industry - Organisation Small </t>
  </si>
  <si>
    <t>Adv-Diploma</t>
  </si>
  <si>
    <t>GTO</t>
  </si>
  <si>
    <t>Skill Set</t>
  </si>
  <si>
    <t>Peak Industry Bodies/Association</t>
  </si>
  <si>
    <t xml:space="preserve">RTO - Public </t>
  </si>
  <si>
    <t>RTO - Priavte</t>
  </si>
  <si>
    <t>State-Territory Rep/Licensing/Regulatory Body</t>
  </si>
  <si>
    <t>University / Research</t>
  </si>
  <si>
    <t>Performance Criteria (PC) and Performance Evidence (PE) require calibration to be carried out strictly in accordance with Original Equipment Manufacturer (OEM) specifications.
The unit has been designed to ensure compliance with OEM documentation and calibration to manufacturer requirements as a mandatory standard.
This requirement ensures that technicians follow the procedures outlined by the manufacturer, including the use of approved tools, equipment, and environmental conditions necessary for accurate calibration.</t>
  </si>
  <si>
    <t xml:space="preserve">This unit will only be included in relevant Cert III and Cert IV qualifications, due to the complexity and diagnostic requirements of ADAS calibration. The only Certificate II exception is Accessory Fitting, where these skills directly support the occupational outcome. This ensures that only those whose roles need to calibrate the system will be trained to do so. </t>
  </si>
  <si>
    <t xml:space="preserve">The TAG have reviewed the numeracy skill and it has been reworded to:
Interprets electrical measurements and readings
Uses mathematical operations according to OEM specifications </t>
  </si>
  <si>
    <t xml:space="preserve">This language has been reviewed and updated to only refer to vehicles, and not pieces of machinery. The focus is on road vehicles, such as cars, buses, and trucks. </t>
  </si>
  <si>
    <t xml:space="preserve">Discussed in TAG meetings 20, 23, 29 October </t>
  </si>
  <si>
    <t>TSBs have been incorporated into the unit's Knowledge Evidence</t>
  </si>
  <si>
    <t>DTCs are incorporated in the unit's Knowledge Evidence:
- diagnostic testing procedures for ADAS and their limitations, including:
-accessing and interpreting scan tool system data
-diagnostic trouble codes (DTCs)
-live data
No change required</t>
  </si>
  <si>
    <t>Reporting has been included in PC 2.5:
2.5 Confirm and report diagnosis findings according to workplace procedures, recording any workplace limitations and escalation to external repairers</t>
  </si>
  <si>
    <t xml:space="preserve">Manufacturer specification and documentation, and OEM and licensed tools must be used in all units requiring specialised tooling. This is specified in the units' assessment conditions. </t>
  </si>
  <si>
    <t xml:space="preserve">The apply knowledge unit will be included in the Cert III in Agricultural Mechanical Technology, due to the difference in systems that agricultural equipment and the difficulty in accessing calibration equipment for commercial vehicles, </t>
  </si>
  <si>
    <t xml:space="preserve">Fair Trade NSW have been consulted and are reviewing the training products with their SMEs. A result on this may not be known for some months, however we remain in contact with them. </t>
  </si>
  <si>
    <t xml:space="preserve">The TAG discussed the appropriate entry requirements for the skill set and determined it will be limited to those who have completed the following qualifications: 
AUR30320 Certificate III in Automotive Electrical Technology or equivalent
AUR30620 Certificate III in Light Vehicle Mechanical Technology or equivalent
AUR31120 Certificate III in Heavy Commercial Vehicle Mechanical Technology or equivalent
AUR32120 Certificate III in Automotive Body Repair Technology or equivalent
AUR32721 Certificate III in Automotive Electric Vehicle Technology or equivalent
This is due to the inclusion of AURETRXX2 (diagnose and repair), which covers complex work on a vehicle's ADAS. 
However, those in the industry with other qualifications are able to enrol in any of the individual units of the skill set. For example, a glazier will be able to enrol directly into AURETR249 without needing to complete the skill set. </t>
  </si>
  <si>
    <t>Reporting has been included in PC 2.5 and 5.3:
2.5 Confirm and report diagnosis findings according to workplace procedures, recording any workplace limitations and escalation to external repairers
5.3 Report findings and next steps to relevant stakeholders</t>
  </si>
  <si>
    <t>The TAG discussed the requirements of the Knowledge and Performance Evidence and determined they are needed to ensure proper understanding of how a vehicle's can ADAS works and the different features in it. The TAG did, however, review the Knowledge Evidence and agreed some information could be removed. Autonomous features and driver monitoring systems were removed to slightly shorten the topics required to be covered.</t>
  </si>
  <si>
    <t>The TAG discussed the inclusion of the units in AUR30520 Certificate III in Marine Mechanical Technology and agreed that they weren't suitable. The decision was made that none of the units of competency will be included in either AUR30520.</t>
  </si>
  <si>
    <t>Registered Training Organisations must obtain original equipment manufacturer (OEM) or appropriately licensed tools to deliver this unit effectively. While this can come at a significant cost to the RTO, it is important that students are trained to conduct calibrations following best practice.</t>
  </si>
  <si>
    <t>TAG Meeting 1</t>
  </si>
  <si>
    <t>TAG Meeting 2</t>
  </si>
  <si>
    <t>TAG Meeting 3</t>
  </si>
  <si>
    <t>TAG Meeting 4</t>
  </si>
  <si>
    <t>TAG Meeting 5</t>
  </si>
  <si>
    <t>TAG Meeting 6</t>
  </si>
  <si>
    <t>TAG Meeting 7.1</t>
  </si>
  <si>
    <t>TAG Meeting 7.2</t>
  </si>
  <si>
    <t>TAG Meeting 7.3</t>
  </si>
  <si>
    <t>TAG Meeting 8.1</t>
  </si>
  <si>
    <t>TAG Meeting 8.2</t>
  </si>
  <si>
    <t>Step 1: Initial Development - 1:1 consultations</t>
  </si>
  <si>
    <t>Step 1: Initial Development - research survey</t>
  </si>
  <si>
    <t>Step 2: Public and Government Consultation - Draft training product consultation interviews</t>
  </si>
  <si>
    <t>Step 2: Public and Government Consultation - Draft training product consultation survey</t>
  </si>
  <si>
    <t>Step 3: Incorporating Feedback - targeted consultation interviews</t>
  </si>
  <si>
    <r>
      <rPr>
        <b/>
        <sz val="12"/>
        <color theme="9"/>
        <rFont val="Arial"/>
        <family val="2"/>
      </rPr>
      <t>Purpose</t>
    </r>
    <r>
      <rPr>
        <sz val="12"/>
        <color theme="1"/>
        <rFont val="Arial"/>
        <family val="2"/>
      </rPr>
      <t>:  
Consultation for the Advanced Driver Assistance Systems training products was undertaken through multiple stages, including initial scoping, public consultation, and a Senior Officials (SRO) check. Stakeholders consulted included public and private Registered Training Organisations (RTOs), employers and employees, government representatives, industry associations, peak bodies, education consultants, and not-for-profit organisations. Engagement activities included online surveys, online and face-to-face meetings, site visits, interviews and written feedback.</t>
    </r>
  </si>
  <si>
    <t>Requested consultation - no response</t>
  </si>
  <si>
    <t>ARB</t>
  </si>
  <si>
    <t>Auto Glass Association</t>
  </si>
  <si>
    <t>Automotive Training Board NSW</t>
  </si>
  <si>
    <t>Australian Automotive Aftermarket Association (AAAA)</t>
  </si>
  <si>
    <t>Australian Manufacturing Workers Union (AMWU)</t>
  </si>
  <si>
    <t>Federal Chamber of Automotive Industries (FCAI)</t>
  </si>
  <si>
    <t>Heavy Vehicle Industry Association (HVIA)</t>
  </si>
  <si>
    <t>Hella Gutmann Solutions</t>
  </si>
  <si>
    <t>Lube Mobile</t>
  </si>
  <si>
    <t>Motor Trades Association of Queensland (MTAQ)</t>
  </si>
  <si>
    <t>Victorian Automotive Chamber of Commerce (VACC)</t>
  </si>
  <si>
    <t>Peak Body</t>
  </si>
  <si>
    <t>Location</t>
  </si>
  <si>
    <t>Additional Vehicles</t>
  </si>
  <si>
    <t>Stakeholder feedback indicates that AURETR149 is generally seen as a useful entry-level unit, though several respondents suggest it needs to be updated to reflect current technology and include practical calibration training to be fit for purpose. A few respondents, however, questioned whether the unit should remain a general elective or be made a core component, particularly for those trades most frequently handling ADAS-impacted repairs.
While respondents agree the unit is suited as an introductory unit, there is clear feedback that the unit in its current form is limited in scope and in need of review. Several respondents indicate that while the unit provides a sound introduction to ADAS, it lacks the depth required to meet industry needs, especially in terms of practical application. One respondent described the unit as offering a brief overview that doesn’t cover calibration or diagnostic testing for ADAS.
There is also strong consensus that the unit should be expanded to better reflect the real-world complexity of ADAS repair and calibration. Respondents highlighted the increasing technical requirements for correctly servicing ADAS, particularly the need for up-to-date knowledge of sensor locations, OEM procedures, and diagnostic tools. One respondent noted that while the unit covers a wide range of repair scenarios, its effectiveness would be enhanced by including calibration on vehicles.
Despite feedback indicating that the unit needs to be reviewed, there is broad support for including this unit in the Certificate III in Automotive Glazing Technology. Many respondents argued that glaziers must understand how windscreen removal and replacement can affect ADAS functionality, and that pre-repair scans can show existing faults in the system, and that glaziers are working with ADAS components daily.</t>
  </si>
  <si>
    <t>Existing Training Products: AURETR149 – Apply knowledge of ADAS technology in vehicle pre-repair scans</t>
  </si>
  <si>
    <t>The consultations undertaken with stakeholders across the automotive sectors confirm that ADAS is now a critical component of modern vehicle safety. These systems are present in nearly all new vehicles and are highly sensitive to physical changes or damage. Respondents consistently noted that even routine work, such as windscreen replacements or the installation of accessories like bull bars and trays, can impact ADAS functionality and therefore require recalibration. A lack of awareness or incorrect calibration introduces safety risks, with potential legal and liability implications for both individuals and businesses. This underscores the need for industry-wide understanding of when ADAS calibration is required and who is qualified to perform it.
There is strong support across industry for structured and practical training pathways that equip technicians, particularly autoglaziers, with foundational knowledge of ADAS, including when and how calibrations must be performed. While some stakeholders questioned the effectiveness of generalised training given the variability across OEM systems, all acknowledged the value of consistent baseline competencies in areas such as pre- and post-scanning, understanding diagnostic codes, and recognising when to escalate work. The importance of delivering training in controlled environments using licensed or OEM-approved tools was repeatedly stressed. Respondents also highlighted the need for digital literacy and problem-solving skills, particularly as technicians increasingly work with encrypted vehicle systems, security gateways, and software-based diagnostics.
From a regulatory and workforce development perspective, several respondents noted current limitations around who is legally permitted to clear error codes, particularly in New South Wales. This raises important questions around scope of practice and the role of certification in enabling or limiting workforce capability. There was consensus that glaziers should be trained to interpret error codes and understand system requirements, even if final calibration or repair is referred to a specialist. The importance of aligning training content with Australian regulations, industry codes of practice, and OEM specifications was strongly supported. Several stakeholders also cautioned against reliance on uncertified tools, as this undermines both accuracy and compliance.</t>
  </si>
  <si>
    <t>Individual Interviews</t>
  </si>
  <si>
    <t>Survey responses indicate that automotive workers across all subsectors increasingly require an understanding of ADAS components. There is broad industry consensus that servicing ADAS-equipped vehicles demands a multidisciplinary skill set, combining technical expertise, safety awareness, and knowledge of regulatory and OEM requirements.
Respondents represent a wide cross-section of the industry, including body repair, automotive glazing, light and heavy vehicle service, and auto-electrical repair. While ADAS awareness is generally high, hands-on experience with calibration and diagnostics varies significantly depending on the role, access to licensed calibration equipment, and licensing restrictions in certain jurisdictions.
Those involved in calibration emphasised the need for in-depth technical knowledge, including radar, cameras, steering angle sensors, and stability control systems. Responses also highlight the importance of adhering to OEM specifications and interpreting pre- and post-scan diagnostic reports to identify faults before and after repairs.
There is strong agreement that ADAS knowledge is essential not only for automotive technicians and electricians but also for glaziers, panel beaters, painters, service advisors, tyre fitters, and sales staff. Respondents noted the safety risks that can arise from unintentional interference with components in the system, reinforcing the need for training that provides the knowledge and skills required when working with ADAS in vehicles.</t>
  </si>
  <si>
    <t>Initial Research Survey</t>
  </si>
  <si>
    <t>Total</t>
  </si>
  <si>
    <t>RTO - private</t>
  </si>
  <si>
    <t>Number of Respondents</t>
  </si>
  <si>
    <t>Type of Organisation</t>
  </si>
  <si>
    <t xml:space="preserve">During the visit to ADAS Solutions’ workshop, it was observed that the facility is equipped with a wide range of diagnostic tools to accommodate both OEM and aftermarket requirements. Each vehicle manufacturer mandates the use of its own proprietary scan tool, though there are also numerous aftermarket diagnostic tools available from suppliers such as Hella Gutmann and Autel. Signs, targets, and cones may be required, as well as mats that the car to be positioned on when scanning. 
While licensed aftermarket tools are suitable for scanning and calibrating the vehicle, technicians at the site emphasised that best practice involves restoring the vehicle to OEM specifications to ensure full compliance with manufacturer standards and system integrity.
The visit highlighted that the scanning and calibration processes are largely consistent across all vehicle types and industry sub-sectors. Scans may be conducted using either static or dynamic methods, depending on the OEM requirements and the specific system being calibrated. A key finding was the substantial investment in equipment and physical space necessary for accurate ADAS calibration. This need varies by OEM, and the spatial requirements become significantly greater when dealing with heavy vehicles, due to their size and the complexity of their sensor systems. </t>
  </si>
  <si>
    <t>Workforce Functional Analysis</t>
  </si>
  <si>
    <t>Peak Industry Bodies</t>
  </si>
  <si>
    <t>Industry</t>
  </si>
  <si>
    <t>Stakeholder by Jurisdiction</t>
  </si>
  <si>
    <t>Stakeholders by Type of Organisation</t>
  </si>
  <si>
    <t>Registered Training Organisation - Public</t>
  </si>
  <si>
    <t>Language of the KE has been updated to remove make it more relevant to technicians. It now reads: 
- function of electronic control modules or units (ECUs) in ADAS and how they communicate with sensors and vehicle networks</t>
  </si>
  <si>
    <t>The TAG discussed this KE and determined that the way it was structured was sufficiently for training. No change required</t>
  </si>
  <si>
    <t xml:space="preserve">The TAG have reviewed the inclusion of LiDAR in the Knowledge Evidence and determined it is relevant and important for students to be trained on. LiDAR has been written into the KE. </t>
  </si>
  <si>
    <t>The TAG determined that there is a distinct difference between ADAS and ARAS and agreed to write a unit to specifically cover motorcycles and ARAS, separate to the units covering ADAS. This unit will be included as an elective in AUR30820 Certificate III in Motorcycle Mechanical Technology</t>
  </si>
  <si>
    <t>The TAG considered making AURETRXX1 a prerequisite for AURETR249 and determined that keeping the units standalone will support greater training flexibility for RTOs and for those already working in industry who may undertake direct enrolment into the unit. Key awareness content will be embedded within Scan and Calibrate, and clustering will be recommended for delivery where appropriate.</t>
  </si>
  <si>
    <t>The TAG reviewed the need to have a pre-requisite for AURETRXX2 and agreed that AURETR249 should be an entry requirement for this unit to ensure technicians have foundational calibration knowledge before progressing. This sequence aligns with real-world workflows and prevents misdiagnosis.</t>
  </si>
  <si>
    <t>The assessment conditions  in the unit are standard across the AUR training package and have been written to ensure consistency in delivery.</t>
  </si>
  <si>
    <t>The TAG reviewed the qualifications originally proposed to add the units to and determined that some were not appropriate based on vehicle/machinery differences, system differences, and feature differences. Based on this, none of the units developed will be included in AUR30520 Certificate III in Marine Mechanical Technology. 
The TAG also determined that there is a distinct difference between ADAS and ARAS and agreed to write a unit to specifically cover motorcycles and ARAS, separate to the units covering ADAS. This unit will be included as an elective in AUR30820 Certificate III in Motorcycle Mechanical Technology</t>
  </si>
  <si>
    <t>The TAG reviewed the skill set requirements to best meet industry needs and determined that all three units would be relevant to those already working in industry and holding an existing qualification. Completing all three units will ensure consistent training and approach to working on a vehicle's ADAS.</t>
  </si>
  <si>
    <t>AURETR249 has been included as a pre-req for this unit to ensure that calibration is fully understood. AURETRXX2 will only be available to the mechanic technology quals and three cert IVs</t>
  </si>
  <si>
    <t>Someone who already holds AUR40216, AUR40620, or AUR40720 can undertake the ADAS Skill Set, provided the pathway they took to achieve those Certificate IV qualifications included one of the listed Certificate III qualifications in the entry requirements.
How this meets the requirement:
AUR40216 Certificate IV in Automotive Mechanical Diagnosis requires completion of an automotive mechanical Certificate III or equivalent competency. Because AUR30620 Certificate III in Light Vehicle Mechanical Technology (or equivalent) is listed as an ADAS entry requirement, this satisfies the prerequisite.
AUR40620 Certificate IV in Automotive Electrical Technology requires completion of AUR30320 Certificate III in Automotive Electrical Technology, which is also listed as an ADAS entry requirement.
AUR40720 Certificate IV in Automotive Body Repair Technology requires completion of one of the following Certificate III qualifications:
AUR32120 Automotive Body Repair Technology
AUR32220 Automotive Glazing Technology
AUR32320 Automotive and Marine Trimming Technology
AUR32420 Automotive Refinishing Technology
Of these, AUR32120, AUR32220, and AUR32420 are listed as ADAS entry requirements, so they meet the prerequisite.
Important distinction:
AUR32320 Automotive and Marine Trimming Technology is not listed as a prerequisite for the ADAS Skill Set. For example, AUR30620 Certificate III in Light Vehicle Mechanical Technology is listed and would meet the entry requirement.</t>
  </si>
  <si>
    <t>Components of AURETRXX3</t>
  </si>
  <si>
    <t>KTM can do both dynamic and static calibration, and does a static calibration. Mostly done static as tech can plug in vehicle control instrument (VCR) and it talks to the diagnostic system</t>
  </si>
  <si>
    <t>Both dynamic and static calibration are included in the unit's knowledge evidence requirements, ensuring awareness of process across OEM.</t>
  </si>
  <si>
    <t xml:space="preserve">Motorcycles use an OEM diagnostic tool, not aftermarket tool. Dealers will do the diagnostics and are able to repair, but not local bike mechanics. Calibrating and working on technology in the bike is an advanced job (KTM gold training needs five years’ experience) </t>
  </si>
  <si>
    <t xml:space="preserve">The unit has been updated to focus on the awareness and knowledge of ARAS and what may be seen in different motorcycles. Calibration is not required under the performance evidence. </t>
  </si>
  <si>
    <t>Aftermarket accessories can impact the sensors. Technicians need to know what the impact can be and that an error may not be present. To diagnose, the bike has to go back to manufacturer standard; any accessories need to be removed and the bike restored to ‘factory reset’. 
Aftermarket is very common on bikes – very important for the tech to know how an accessory can impact the system (ie exhaust deletion can impact the ECU can interrupt how the bike runs). Cigarette charging unit with GPS and phone charger plugged in can impact the ECU and running because of the frequency change</t>
  </si>
  <si>
    <t>The importance of understanding the impact of aftermarket modifications and accessories has been updated in the unit's knowledge evidence, and now reads:
implications of motorcycles not meeting OEM conditions prior to ARAS scanning or calibration, including:
o how aftermarket accessories, modifications, or damage may affect the accuracy or feasibility of calibration
o manufacturer requirements for motorcycle condition prior to scanning or calibration
o procedures for escalating or referring motorcycles that cannot be calibrated due to non-OEM conditions or accessory interference</t>
  </si>
  <si>
    <t>Some OEMs will create products to work with systems and remap to ignore specific sensors so the bike will still run. Different to aftermarket in that it is OEM specific. Ie. KTM have 'power products'</t>
  </si>
  <si>
    <t>Constant refreshers are required to keep up with technology changes. Modern motorbikes (within last 5 years) are so finely tuned and sensitive to changes. Older bikes aren’t – much simpler to troubleshoot</t>
  </si>
  <si>
    <t xml:space="preserve">ARAS calibration would go to a more senior technician rather than an apprentice, but apprentices or early career need to have awareness of this and understand basics of system, and the precautions </t>
  </si>
  <si>
    <t>Aftermarket accessories can really impact the systems as they aren’t designed to work with them and will interfere. They must come off to calibrate the system.</t>
  </si>
  <si>
    <t>ARAS systems are very brand-specific. Programming systems and control units are programmed very differently, for example between Japanese and European model motorbikes.
European bikes need to have a charger, but Japanese bikes don’t and if you put a charger on it can cause fault codes. Different types of bikes (enduro, road, dirt, adventure) will apply systems differently too, depending on the requirement of the bike.</t>
  </si>
  <si>
    <t xml:space="preserve">The unit has been updated to focus on the awareness and knowledge of ARAS and what may be seen in different motorcycles. Programming is not required in the unit as this is too advanced for the Cert III apprentice. </t>
  </si>
  <si>
    <t>Scanning and calibration: if there is no aftermarket scan tool available, the motorcycle will go back to the dealer. Motorcycle mechanics will try and do as much as possible. Warranty period will likely go back to dealers, but outside of this they will do the work in house. Bikes with this technology are very expensive and customers would likely return to dealer anyway</t>
  </si>
  <si>
    <t>Be cautious of having performance evidence that has recalibration, as it will be difficult to complete that task at the college or in industry.</t>
  </si>
  <si>
    <t>Does it need to be a core unit – at this stage I don’t think it needs to be as there is minimal vehicles with this technology.</t>
  </si>
  <si>
    <t>Packaging rules</t>
  </si>
  <si>
    <t>Performance could be something as simple as identifying components and have more emphasis on knowledge of how the system works.</t>
  </si>
  <si>
    <t>Australian Electric Vehicle Association (AEVA)</t>
  </si>
  <si>
    <t xml:space="preserve">Chinese manufacturers have introduced new technologies that will start to be seen in our markets:
•	Zonal architecture: future iteration of electronic architecture
•	T-Box interrelation: real time monitoring (RTM) for autonomous driving
•	FuSi checking (functional safety checking): cover sensors to ensure the system operates properly
•	Redundant steering (steer-by-wire) – seen in Tesla Model. Not quite autonomous driving but more than lane keep or centring. Still ADAS as the driver is still responsible 
•	Redundant braking – as above, but for braking
•	Body repair in case of deeply integrated sensors
•	Cyber-attack vector testing. Possibility that for ADAS and ADAP has a risk of remote take over. Tech must ensure that they are following OEM spec and software and firmware is up to date </t>
  </si>
  <si>
    <t xml:space="preserve">Components of units of competency </t>
  </si>
  <si>
    <t>Following my conversations with trainers, OEMs, and others in industry, it became clear that it would be more beneficial for learners to obtain an awareness of ARAS through their training, rather than complete calibration activities. I have applied this feedback and shifted the unit to focus on awareness of ARAS components, and taken in your feedback about the technology present in bikes. 
I have attached the final draft of the unit so you can see the outcome of the conversations and consultation.</t>
  </si>
  <si>
    <t xml:space="preserve">ARAS features can include: 
adaptive cruise control, forward collision warning system, blind spot detection, adaptive cruise control – stop and go, group ride assist, riding distance assist, emergency brake assist, rear distance warning, rear collision warning
Radars are located in the front and read of the bike, but cameras are not commonly seen in motorcycles. This is a developing technology but is not in Australia commercially. </t>
  </si>
  <si>
    <t>NSW Fair Trading</t>
  </si>
  <si>
    <t>I understand that in NSW there are trade licensing requirements specifying that system calibration can only be undertaken by an auto electrician or automotive technician holding the relevant trade certificate. This means, for example, that automotive glaziers are not authorised to calibrate forward-facing cameras, as this task is not included in the glazing class of work.
I was hoping to discuss the training products we are developed for the AUR Training Package, specifically to understand whether, if these new units are included in a qualification such as the Certificate III in Automotive Glazing Technology, the qualification would then authorise a person to perform system calibration work under the current licensing framework.</t>
  </si>
  <si>
    <t xml:space="preserve">NSW Fair Trading will review the training products internally with SMEs to determine if completing the units of competency will authorise a technician to calibrate a vehicle's ADAS. </t>
  </si>
  <si>
    <t xml:space="preserve">Follow up to advise that due to internal changes, there has been a delay in reviewing unit.s </t>
  </si>
  <si>
    <t>LGIRS</t>
  </si>
  <si>
    <t>I understand that in WA there are some requirements in the automotive industry specifying who can do what work depending on the qualification they hold. I’m hoping to speak to someone at LGIRS about this, and get some clarity around whether there are restrictions on who is able to calibrate a vehicle’s ADAS. 
I was hoping to discuss the training products we are developed for the AUR Training Package, specifically to understand whether, if these new units are included in a qualification such as the Certificate III in Automotive Glazing Technology, the qualification would then authorise a person to perform system calibration work under the current licensing framework.</t>
  </si>
  <si>
    <t xml:space="preserve">Step 2: Public and Government Consultation </t>
  </si>
  <si>
    <t xml:space="preserve">To better understand how automotive workers service ADAS, feedback was gathered on its application in other vehicle types. Advanced assistance systems are increasingly present in motorcycles, trucks, and buses, with motorcycles representing an emerging area and heavy vehicles remaining a niche but growing segment. Initial consultation indicates that the core skills required for scanning and calibration are consistent across vehicle types, however, heavy vehicles often require significantly more space, larger equipment, and may involve more complex or aftermarket systems. </t>
  </si>
  <si>
    <t xml:space="preserve">This project will consult with stakeholders to develop new Training Products for the AUR – Automotive Retail, Service and Repair Training Package that reflect the skills and knowledge required by a range of automotive occupations to calibrate ADAS in vehicles following servicing, replacement or repair work. </t>
  </si>
  <si>
    <t>2M LANGUAGE SERVICES</t>
  </si>
  <si>
    <t>5 Star Training and Consulting</t>
  </si>
  <si>
    <t>A &amp; C Automotive Electrics Pty Ltd</t>
  </si>
  <si>
    <t>Abgodness Business Services</t>
  </si>
  <si>
    <t>Action Automotive</t>
  </si>
  <si>
    <t>Adrian's Auto Repairs Pty Ltd</t>
  </si>
  <si>
    <t>Advanced Marina Management (AMM)</t>
  </si>
  <si>
    <t>AJL</t>
  </si>
  <si>
    <t>Alice Mechanical Solutions</t>
  </si>
  <si>
    <t>Alice Springs Toyota</t>
  </si>
  <si>
    <t>AMPOL</t>
  </si>
  <si>
    <t>ANTTS - Academy of the Northern Territory Tech Skills Pty Ltd</t>
  </si>
  <si>
    <t>Apprenticeships Are Us</t>
  </si>
  <si>
    <t>Arafura Crash Repairs</t>
  </si>
  <si>
    <t>Arcadia Aboriginal Corporation (formerly Consulting Professionals Pty Ltd)</t>
  </si>
  <si>
    <t>Association for the Battery Recycling Industry</t>
  </si>
  <si>
    <t>Association of Mining and Exploration Companies (AMEC)</t>
  </si>
  <si>
    <t>ATECO GROUP</t>
  </si>
  <si>
    <t>ATIC Mechanical Repairs</t>
  </si>
  <si>
    <t>Audi Australia</t>
  </si>
  <si>
    <t>Aussie Automotive Group</t>
  </si>
  <si>
    <t>Austmine</t>
  </si>
  <si>
    <t>Australian Automobile Assocation (AAA)</t>
  </si>
  <si>
    <t>Australian Automotive Dealer Association (AADA)</t>
  </si>
  <si>
    <t>Australian Chamber of Commerce and Industry (ACCI)</t>
  </si>
  <si>
    <t>Australian Civil &amp; Mining Training</t>
  </si>
  <si>
    <t>Australian Council of Trade Unions (ACTU)</t>
  </si>
  <si>
    <t>Australian Forklift and Industrial Truck Association</t>
  </si>
  <si>
    <t>Australian Furniture Association (AFA)</t>
  </si>
  <si>
    <t>Australian Manufacturing Workers Union Western Australia (AMWUWA)</t>
  </si>
  <si>
    <t>Australian Minerals and Energy Skills Alliance (AUSMESA)</t>
  </si>
  <si>
    <t>Australian Refrigeration Council (ARC)</t>
  </si>
  <si>
    <t>Australian Workers Union (AWU)</t>
  </si>
  <si>
    <t>Autolac industries</t>
  </si>
  <si>
    <t>Automotive Assessment Tools (AAT)</t>
  </si>
  <si>
    <t>Automotive Solutions</t>
  </si>
  <si>
    <t>AutoRecruiter</t>
  </si>
  <si>
    <t>Axxis Project Training Pty Ltd</t>
  </si>
  <si>
    <t>Beam</t>
  </si>
  <si>
    <t>Bendigo TAFE &amp; Kangan Institute</t>
  </si>
  <si>
    <t>Ben's Automotive Repair Centre</t>
  </si>
  <si>
    <t>Berry Springs Mechanical</t>
  </si>
  <si>
    <t>BESTECH Australia Pty Ltd</t>
  </si>
  <si>
    <t>Beyond Zero Emissions</t>
  </si>
  <si>
    <t>Bicycle Academy</t>
  </si>
  <si>
    <t>Bicycle Industries Australia</t>
  </si>
  <si>
    <t>Bicycle NSW</t>
  </si>
  <si>
    <t>Boating Industry Association Ltd (BIA)</t>
  </si>
  <si>
    <t>Bosscap Group</t>
  </si>
  <si>
    <t>Bridge Toyota</t>
  </si>
  <si>
    <t>Bus SA</t>
  </si>
  <si>
    <t>BusTech Group</t>
  </si>
  <si>
    <t>Cadillac Transport Repairs Pty</t>
  </si>
  <si>
    <t>Capricorn Society</t>
  </si>
  <si>
    <t>Carey Group</t>
  </si>
  <si>
    <t>Carloop</t>
  </si>
  <si>
    <t>CEA</t>
  </si>
  <si>
    <t>Cement Concrete &amp; Aggregates Australia</t>
  </si>
  <si>
    <t>Cengage</t>
  </si>
  <si>
    <t>Central Queensland University</t>
  </si>
  <si>
    <t>Centre for Connected and Automated Transport</t>
  </si>
  <si>
    <t>Chisholm Institute</t>
  </si>
  <si>
    <t>Chris's Automotive &amp; Marine Electrics</t>
  </si>
  <si>
    <t>City Autos Mechanical Repairs</t>
  </si>
  <si>
    <t>Clean Energy Council</t>
  </si>
  <si>
    <t>CMI TOYOTA</t>
  </si>
  <si>
    <t>CMMD Car Mobile Mechanical Darwin</t>
  </si>
  <si>
    <t>CMV Truck &amp; Bus</t>
  </si>
  <si>
    <t>Coates</t>
  </si>
  <si>
    <t>Commercial Vehicle Industry Association of Australia (CVIAA)</t>
  </si>
  <si>
    <t>Construction &amp; Mining Equipment Industry Group (CMEIG)</t>
  </si>
  <si>
    <t>Cooldrive Auto Parts</t>
  </si>
  <si>
    <t>CoreStaff Australia (CGH Services Pty Ltd)</t>
  </si>
  <si>
    <t>Council of Small Business Organisations Australia (COSBOA)</t>
  </si>
  <si>
    <t>CQ University</t>
  </si>
  <si>
    <t>Cummins</t>
  </si>
  <si>
    <t>Department of Climate Change, Energy, the Environment and Water</t>
  </si>
  <si>
    <t>Department of Employment and Workplace Relations (DEWR)</t>
  </si>
  <si>
    <t>Department of Industry, Tourism and Trade</t>
  </si>
  <si>
    <t>Department of Premier &amp; Cabinet</t>
  </si>
  <si>
    <t>Department of Trade, Employment and Training (DESBT)</t>
  </si>
  <si>
    <t>Department of Training and Workforce Development</t>
  </si>
  <si>
    <t>Department of Youth Justice, Employment, Small Business and Training</t>
  </si>
  <si>
    <t>Down To Earth</t>
  </si>
  <si>
    <t>Down Under Training</t>
  </si>
  <si>
    <t>Eagers Automotive</t>
  </si>
  <si>
    <t>E-Bikes World</t>
  </si>
  <si>
    <t>Eblen Collision Repairs</t>
  </si>
  <si>
    <t>Electric Vehicle Council</t>
  </si>
  <si>
    <t>Electrical Trades Union</t>
  </si>
  <si>
    <t>Empowered Women in Trades (EWIT)</t>
  </si>
  <si>
    <t>Energy Lab</t>
  </si>
  <si>
    <t>Engineering Insititute of Technology</t>
  </si>
  <si>
    <t>EPG Engines</t>
  </si>
  <si>
    <t>Epiroc Australia</t>
  </si>
  <si>
    <t>EV FireSafe</t>
  </si>
  <si>
    <t>Everett's Mechanical &amp; Corrosion Consulting</t>
  </si>
  <si>
    <t>Flinders University</t>
  </si>
  <si>
    <t>Ford Motor Company of Australia Pty. Limited</t>
  </si>
  <si>
    <t>Foton Mobility Distribution</t>
  </si>
  <si>
    <t>Future Battery Industries Cooperative Research Centre</t>
  </si>
  <si>
    <t>GB AUTO</t>
  </si>
  <si>
    <t>Gold Coast Trades College</t>
  </si>
  <si>
    <t>HDrive International</t>
  </si>
  <si>
    <t>Heavy Vehicle Industry Australia</t>
  </si>
  <si>
    <t>Hella Australia Pty Ltd</t>
  </si>
  <si>
    <t>Hidden Valley Ford</t>
  </si>
  <si>
    <t>Hitachi Construction Machinery Australia</t>
  </si>
  <si>
    <t>HOST Safety and Training</t>
  </si>
  <si>
    <t>Hunts Marine</t>
  </si>
  <si>
    <t>Hydrogen Fuels Australia</t>
  </si>
  <si>
    <t>Hyundai</t>
  </si>
  <si>
    <t>Hyzon</t>
  </si>
  <si>
    <t>IAG (Insurance Australia Limited)</t>
  </si>
  <si>
    <t>I-CAR</t>
  </si>
  <si>
    <t>IM Group</t>
  </si>
  <si>
    <t>Immersive Technologies</t>
  </si>
  <si>
    <t>Impact Mechanical Maintenance</t>
  </si>
  <si>
    <t>Industry Skills Advisory Council NT (ISACNT)</t>
  </si>
  <si>
    <t>Infinispark Pty Ltd</t>
  </si>
  <si>
    <t>Innovative Institute of Australia</t>
  </si>
  <si>
    <t>Institute of Automotive Mechanical Engineers (IAME)</t>
  </si>
  <si>
    <t>Insurance Council of Australia</t>
  </si>
  <si>
    <t>Ironbark Training</t>
  </si>
  <si>
    <t>JJE Automotive</t>
  </si>
  <si>
    <t>Jobs Queensland</t>
  </si>
  <si>
    <t>John Deere Limited</t>
  </si>
  <si>
    <t>Komatsu</t>
  </si>
  <si>
    <t>LD Training</t>
  </si>
  <si>
    <t>LDV Automotive Australia</t>
  </si>
  <si>
    <t>Len Webb Automotive</t>
  </si>
  <si>
    <t>Liebherr</t>
  </si>
  <si>
    <t>Li-Ion Energy</t>
  </si>
  <si>
    <t>Lime</t>
  </si>
  <si>
    <t>Link resources</t>
  </si>
  <si>
    <t>Lithium Bicycle</t>
  </si>
  <si>
    <t>Local Motor Group</t>
  </si>
  <si>
    <t>Logistics Skills Council (LSC)</t>
  </si>
  <si>
    <t>Louise Azzopardi Training and Development Solutions</t>
  </si>
  <si>
    <t>Lukie's Auto Repairs</t>
  </si>
  <si>
    <t>Manufacturing Industry Skills Alliance</t>
  </si>
  <si>
    <t>Manufacturing Skills Queensland</t>
  </si>
  <si>
    <t>MAS National /IntoWork Australia</t>
  </si>
  <si>
    <t>Mazda Australia &amp; Mazda Technical Training Australia</t>
  </si>
  <si>
    <t>Mechanic.com.au</t>
  </si>
  <si>
    <t>Mechanist</t>
  </si>
  <si>
    <t>MEGT</t>
  </si>
  <si>
    <t>METS Ignited Australia Ltd.</t>
  </si>
  <si>
    <t>MIGAS</t>
  </si>
  <si>
    <t>Modern Classic Cars Foundation</t>
  </si>
  <si>
    <t>Mondelphous</t>
  </si>
  <si>
    <t>Motor Trade Association of Western Australia (MTAWA)</t>
  </si>
  <si>
    <t>Motor Traders Association of New South Wales</t>
  </si>
  <si>
    <t>Motor Trades Association of Australia (MTAA)</t>
  </si>
  <si>
    <t>Motoractive</t>
  </si>
  <si>
    <t>Motorserve</t>
  </si>
  <si>
    <t>MTA Institute of Technology (MTAI)</t>
  </si>
  <si>
    <t>MTA WA Training Inc</t>
  </si>
  <si>
    <t>Murray Engineering</t>
  </si>
  <si>
    <t>My Trade Start PTY LTD</t>
  </si>
  <si>
    <t>mycar Tyre &amp; Auto</t>
  </si>
  <si>
    <t>National Heavy Vehicle Regulator</t>
  </si>
  <si>
    <t>Licensing &amp; Regulator</t>
  </si>
  <si>
    <t>Neta Tires &amp; Wheels</t>
  </si>
  <si>
    <t>Neuron</t>
  </si>
  <si>
    <t>NewVolt</t>
  </si>
  <si>
    <t>Nissan Motor Company (Australia) Pty Ltd</t>
  </si>
  <si>
    <t>Northern Diesel and 4x4 Repairs</t>
  </si>
  <si>
    <t>NT Auto Repairs</t>
  </si>
  <si>
    <t>Office of Industrial Relations</t>
  </si>
  <si>
    <t>Office of the Australian Government Minister for Skills and Training Brendan O'Connor</t>
  </si>
  <si>
    <t>OTRACO</t>
  </si>
  <si>
    <t>Pecky's Fuel and Car Repairs</t>
  </si>
  <si>
    <t>prefabAUS</t>
  </si>
  <si>
    <t>Prestige Automotive A/C &amp; Electrical</t>
  </si>
  <si>
    <t>Programmed Skilled Workforce</t>
  </si>
  <si>
    <t>Pure Hydrogen Corporation Limited</t>
  </si>
  <si>
    <t>Qube</t>
  </si>
  <si>
    <t>Queensland Bus Industry Council</t>
  </si>
  <si>
    <t>Queensland Trucking Association</t>
  </si>
  <si>
    <t>RAC WA</t>
  </si>
  <si>
    <t>RACQ</t>
  </si>
  <si>
    <t>ReadCloud</t>
  </si>
  <si>
    <t>Regional Australia Institute</t>
  </si>
  <si>
    <t>Regional Development Australia</t>
  </si>
  <si>
    <t>Repco Authorised Repair</t>
  </si>
  <si>
    <t>Ringwood Secondary College Training</t>
  </si>
  <si>
    <t>Scania</t>
  </si>
  <si>
    <t>Sime Darby</t>
  </si>
  <si>
    <t>Skills Australia Institute (Excellent Accounts Pty Ltd)</t>
  </si>
  <si>
    <t>Skills Canberra</t>
  </si>
  <si>
    <t>SkillsIQ</t>
  </si>
  <si>
    <t>South Australian Government (SA)</t>
  </si>
  <si>
    <t>South Australian Skills Commission</t>
  </si>
  <si>
    <t>South Regional TAFE WA</t>
  </si>
  <si>
    <t>Specialised Textiles Association</t>
  </si>
  <si>
    <t>Stuart Highway Auto's</t>
  </si>
  <si>
    <t>Success Resources International Pty Ltd</t>
  </si>
  <si>
    <t>SuniTAFE</t>
  </si>
  <si>
    <t>Supply Nation</t>
  </si>
  <si>
    <t>Swagelok</t>
  </si>
  <si>
    <t>Tasmac</t>
  </si>
  <si>
    <t>Tasmanian Automobile Chamber of Commerce (TACC)</t>
  </si>
  <si>
    <t>Tasmanian Transport Association</t>
  </si>
  <si>
    <t>TasTAFE</t>
  </si>
  <si>
    <t>Tesla</t>
  </si>
  <si>
    <t>The Industry School</t>
  </si>
  <si>
    <t>The Service Trades College</t>
  </si>
  <si>
    <t>Toyota Motor Corporation Australia Ltd</t>
  </si>
  <si>
    <t>Tractor and Machinery Association of Australia (TMA)</t>
  </si>
  <si>
    <t>Translink</t>
  </si>
  <si>
    <t>Transport and Logistics Industry Advisory Group (IAG)</t>
  </si>
  <si>
    <t>Transport Workers' Union (TWU)</t>
  </si>
  <si>
    <t>Trek Bicycle</t>
  </si>
  <si>
    <t>Truck Industry Council (TIC)</t>
  </si>
  <si>
    <t>UEEA Training Council</t>
  </si>
  <si>
    <t>United Forklifts and Access Solutions</t>
  </si>
  <si>
    <t>United Fuel Injection</t>
  </si>
  <si>
    <t>University of Sydney</t>
  </si>
  <si>
    <t>Velocity Truck Centres (VTC)</t>
  </si>
  <si>
    <t>VETASSESS</t>
  </si>
  <si>
    <t>VIC VICE</t>
  </si>
  <si>
    <t>Volgren</t>
  </si>
  <si>
    <t>Volkswagen Group Australia</t>
  </si>
  <si>
    <t>Weirys Diesel &amp; Mechanical Services</t>
  </si>
  <si>
    <t>Westrac</t>
  </si>
  <si>
    <t>Westrans Services WA Pty Ltd</t>
  </si>
  <si>
    <t>William Adams Pty Ltd</t>
  </si>
  <si>
    <t>WorkInitiatives (Philled Pty Ltd)</t>
  </si>
  <si>
    <t>WPC Group</t>
  </si>
  <si>
    <t>Yokohama TWS</t>
  </si>
  <si>
    <t>Youth Opportunities Australia</t>
  </si>
  <si>
    <t>Zero Automotive</t>
  </si>
  <si>
    <t>Zoomo</t>
  </si>
  <si>
    <t>South Australia/Northern Territory</t>
  </si>
  <si>
    <t>Registered Training Organisation - Private</t>
  </si>
  <si>
    <t>Jobs and Skills Council</t>
  </si>
  <si>
    <t>The Chamber of Minerals and Energy of Western Australia</t>
  </si>
  <si>
    <t>Motor Trade Association of South Australia &amp; Northern Territory (MTASANT)</t>
  </si>
  <si>
    <t>The Gordon TAFE</t>
  </si>
  <si>
    <t>Australian Racing Drivers' Club (ARDC)</t>
  </si>
  <si>
    <t>Aluminium Revolutionary Chassis Company (ARCC)</t>
  </si>
  <si>
    <t>Motor Traders Association of New South Wales (MTA NSW)</t>
  </si>
  <si>
    <t>Northern Territory Government Department of Education and Training</t>
  </si>
  <si>
    <t>SRO Project Update Drop-in Session</t>
  </si>
  <si>
    <t>Session to update SROs on project progress</t>
  </si>
  <si>
    <t>Project subscriber eDM</t>
  </si>
  <si>
    <t>Notify project subscribers of updates to the project</t>
  </si>
  <si>
    <t>The Journey newsletter eDM</t>
  </si>
  <si>
    <t>Project announcement</t>
  </si>
  <si>
    <t>Project update, Inviting feedback</t>
  </si>
  <si>
    <t>Public and Government Consultation open</t>
  </si>
  <si>
    <t>Initial meeting - TAG structure, consultation strategy, intro to JSCs and AUSMASA, and survey outline.
The first meeting of the Advanced Driver Assistance Systems (ADAS) Technical Advisory Group (TAG) focused on establishing the purpose, scope and process for developing new or updated training products within the AUR Training Package.
Key topics discussed included the roles and responsibilities of the TAG, the 7-step Training Product Organising Framework (TPOF) development process and associated timelines, and the overall consultation strategy. Members reviewed how training products are structured (qualifications and units of competency), confirmed that any new ADAS units would follow existing AUR conventions, and discussed the development of an industry survey to identify the skills and knowledge required by technicians working with ADAS. Broader industry challenges and opportunities to improve ADAS coverage in existing training products were also explored.</t>
  </si>
  <si>
    <t>ADAS integration, occupation responsibilities, equipment required, unit structure and development.
Key discussions centred on the integrated nature of ADAS and the need for foundational awareness across relevant roles. The group distinguished between trade technicians (responsible for pre-scanning and calibration activities) and ADAS specialists (responsible for advanced diagnostics, repair, and sensor replacement), emphasising clear handover points and adherence to OEM guidance. Calibration and pre-scanning were confirmed as distinct but complementary processes, often requiring professional-grade or OEM-licensed equipment.
The TAG also proposed a three-level approach to ADAS unit development—Awareness, Pre-scan, and Repair or Replace—with discussion on strengthening existing units (such as AURETR149) and developing a core ADAS awareness unit focused on system recognition and safe engagement rather than hands-on diagnostics.</t>
  </si>
  <si>
    <t>Initial research survey insights and themes, discussion of proposed training products
The third ADAS Technical Advisory Group (TAG) meeting focused on reviewing feedback survey insights and refining the structure and scope of proposed ADAS training units within the AUR Training Package.
Key survey themes highlighted the need for foundational ADAS knowledge across all automotive workers and identified AURETR149 as outdated. The group agreed that ADAS awareness and responsibilities should be embedded across automotive repair qualifications, with clear guidance on equipment use, licensing, regulatory considerations, and safety risks.
Discussion progressed the proposed three-unit model—Awareness, Scan/Calibrate, and Repair—with strong support for a standalone awareness unit delivered early in training. The scan/calibrate unit should be contextualised across sectors and exclude fault diagnosis, while repair training should be restricted to specialised roles (e.g. auto electrical or light mechanical). The group also considered packaging the units as a skill set tied to specific qualifications (minimum Certificate III).
Emerging technologies were discussed, including Advanced Rider Assistance Systems (ARAS) and heavy vehicle ADAS, with consideration given to incorporating knowledge components and determining whether heavy vehicle content should be integrated into existing units or developed separately.</t>
  </si>
  <si>
    <t>Training product development strategy
Meeting Four focused on refining the proposed ADAS training product strategy, including the structure and intent of three new units: Identify (Awareness), Scan and Calibrate, and Diagnose and Repair. The group debated how existing unit AURETR149 should be treated, and whether scanning, calibration, and diagnosis should sit together or be separated. Significant discussion centred on industry realities—particularly the roles of glaziers, panel beaters, and independent workshops—and the risks of releasing vehicles without proper calibration, alongside licensing and regulatory constraints across jurisdictions.
There was strong agreement that all automotive workers require foundational ADAS awareness to support safety and appropriate handover of faults. However, members differed on whether scanning should sit within the awareness unit or remain part of a more technical unit. The group emphasised the need for clear guidance on escalation pathways when fault codes are identified, clarity around which job roles undertake which tasks, and ensuring that anyone performing scans understands the limits of their role.
Discussion also examined knowledge and performance evidence requirements, including tool types (generic vs OEM-licensed), use of OEM information, and how learners demonstrate understanding of ADAS components and system interactions. A tiered approach emerged—awareness without tools at Level 1, scanning and calibration at Level 2, and repair at Level 3—with ongoing consideration of unit titles, scope, and vocational outcomes.</t>
  </si>
  <si>
    <t>Review of draft training products
This meeting focused on reviewing and refining three proposed ADAS units of competency—Awareness, Scan and Calibrate, and Repair—prior to consultation.
For the Apply Awareness of ADAS unit, the group confirmed the use of “Advanced Driver Assistance Systems” terminology and agreed the unit should apply broadly across automotive sectors, including electrical, glazing, collision, tyre services, and aftermarket suppliers. The unit will focus on knowledge and risk awareness rather than hands-on tasks, with assessment centred on identifying ADAS components, explaining their functions, recognising safety risks, and referencing OEM information. Performance evidence will likely require identification of components across multiple vehicle types and categories such as cameras, radar/LiDAR, and sensors.
For the Scan and Calibrate ADAS unit, members agreed the title accurately reflects the intent—emphasising correct scan tool use and calibration processes, not diagnosis or repair. Clear distinctions will be made between pre-scan, in-process, and post-scan activities, and the unit will be contextualisable across sectors such as glazing, collision repair, and accessory fitting. The group stressed the importance of maintaining a balance between technical rigour and practical delivery timeframes.
In discussing the Proposed Repair Unit, members supported developing a dedicated ADAS repair unit to create a clear qualification pathway for calibration technicians. The unit would primarily target auto electricians and mechanical technicians, with potential elective use in other sectors. It will be designed to stand alone without prerequisites to provide flexibility for RTO delivery.</t>
  </si>
  <si>
    <t>Preparation for Step 2: Public and Government Consultation, discussion and finalisation of drafts training products
This meeting focused on preparing the ADAS skill set and units for a four-week public and government consultation. Members were encouraged to promote the drafts widely across industry, RTOs, government, unions, and niche sectors to ensure broad and diverse feedback. A follow-up meeting will be held after consultation to review submissions and finalise revisions prior to endorsement.
The proposed ADAS skill set will include the Awareness and Scan and Calibrate units, with broad entry pathways across automotive qualifications (or equivalent). The Diagnose and Repair unit will remain separate to preserve appropriate scope. The group refined assessment expectations, confirming that the Awareness unit should require identification of ADAS components across at least two vehicles with different system types, and that the Scan and Calibrate unit should demonstrate competence across systems of varying complexity. Simulation and knowledge-based assessment were supported where access to vehicles or dynamic calibration is limited, while maintaining appropriate practical rigour.
It was also agreed that a prerequisite covering basic electrical circuit testing and repair should be added to the Diagnose and Repair unit to ensure underpinning knowledge. Members were invited to continue providing feedback ahead of submission to DEWR and throughout the consultation period.</t>
  </si>
  <si>
    <t>Review and incorporation of feedback following Step 2: Public and Government Consultation for the Awareness unit (placeholder unit code AURETRXX1)
This meeting reviewed public consultation feedback, with key themes including the inclusion of LiDAR across all units and consideration of prerequisite structures. The group agreed to include LiDAR in the Knowledge Evidence and to align terminology with ADRs, removing non-standard terms such as “complex system.” There was strong industry support for making the Awareness unit a prerequisite to Scan and Calibrate, while RTO representatives raised flexibility concerns. Legislative references (e.g. ADRs and AEB requirements) will be incorporated at a knowledge level, with further guidance provided in the Companion Volume Implementation Guide (CVIG).</t>
  </si>
  <si>
    <t>Review and incorporation of feedback following Step 2: Public and Government Consultation for the Calibration unit (proposed unit code AURETR249), discussion of ARAS unit
The TAG supported developing a standalone ARAS (motorcycle) unit due to system differences from passenger vehicles. LiDAR inclusion in Scan and Calibrate was confirmed, and the group agreed that Scan and Calibrate should be a prerequisite for Diagnose and Repair to reflect real-world workflows. While opinions differed on making Awareness a formal prerequisite, key awareness content will be embedded in higher-level units. Qualification coverage was refined, removing higher-level ADAS units from marine, mobile plant, and agricultural qualifications (retaining Awareness as an elective), and flexibility was maintained for heavy vehicle delivery, noting equipment and right-to-repair considerations.</t>
  </si>
  <si>
    <t>Review and incorporation of feedback following Step 2: Public and Government Consultation for the Diagnost and Repair unit (placeholder unit code AURETRXX2)
This meeting clarified task boundaries between units, particularly distinguishing routine camera remove-and-refit (Scan and Calibrate) from remove-and-replace requiring coding or programming (Diagnose and Repair). LiDAR was added to the Diagnose and Repair unit, and “control module” was confirmed as preferred terminology. Secure gateway awareness will be included in Scan and Calibrate and Diagnose and Repair units, while advanced technologies such as zonal architecture and fully autonomous systems were deemed out of scope. Assessment for Diagnose and Repair will be system-based rather than vehicle-number based, requiring competency across different ADAS system types.</t>
  </si>
  <si>
    <t>Finalise training products following incorporation for feedback from Step 2: Public and Government Consultation
The group reviewed four ADAS‑related training units (Awareness, Scan &amp; Calibrate, Diagnose &amp; Repair, and the motorcycle ARAS awareness unit). Minor wording updates, feature lists, and assessment clarifications were agreed upon. Key discussions focused on which qualification levels should be permitted to perform ADAS calibrations, with strong consensus that calibration should be limited to Cert III–level practitioners, not Cert II, due to safety, competence, and industry‑readiness concerns. The team also debated how to allow experienced but non‑qualified workers (e.g., independent glaziers) access via appropriate pathways. They agreed to revisit the skill‑set entry requirements in the next meeting, as this remains the only unresolved issue. Overall, the units themselves were accepted with minimal change.</t>
  </si>
  <si>
    <t>Gather information about how technicians work with ADAS and what gaps are present in existing training
Stakeholder consultations across the automotive sector highlight that ADAS is now essential to vehicle safety, with even routine work—such as windscreen replacement or accessory installation—requiring proper recalibration due to system sensitivity. Industry strongly supports practical, structured training to build foundational ADAS knowledge, including scanning, interpreting diagnostic codes, and knowing when to escalate repairs, while also emphasising the need for controlled environments and OEM‑approved tools. Respondents noted regulatory constraints, particularly around who is permitted to clear error codes, and agreed that training must align with Australian regulations, industry codes, and OEM specifications, while avoiding uncertified tools that risk accuracy and compliance.</t>
  </si>
  <si>
    <t>Gather information about how technicians work with ADAS and what gaps are present in existing training
Survey responses show that while ADAS awareness is high across automotive sectors, hands‑on calibration skills vary due to role differences and access to licensed equipment. Respondents emphasised the need for deep technical knowledge, adherence to OEM specifications, and accurate diagnostic interpretation, noting that ADAS understanding is essential for many roles and critical for ensuring safety.</t>
  </si>
  <si>
    <t>Feedback received from stakeholders on the draft training products
Stakeholders were generally supportive of all three ADAS units and the skill set, but consistently requested clearer scope, stronger terminology, and better alignment across units. Key themes included:
LiDAR and emerging sensors should be explicitly included in Knowledge Evidence across units.
Pre‑requisites need tightening, with AURETRXX1 recommended as a foundation for higher‑level units.
Calibration requirements should clearly distinguish between static and dynamic processes and specify conditions, triggers, and OEM information needs.
Coverage across vehicle classes needs refinement—some content is not applicable to motorcycles, marine, or mobile plant.
Overall, respondents supported the intent of the units but emphasised the need for clearer definitions, more comprehensive technology coverage, better sequencing, and improved flexibility for different sectors.</t>
  </si>
  <si>
    <t xml:space="preserve">Feedback received from stakeholders on the draft training products
Stakeholders were generally supportive of all three ADAS units and the skill set, but consistently requested clearer scope, stronger terminology, and better alignment across units. Key themes included:
Adding LiDAR to the Knowledge Evidence across units.
Mismatch of coverage on different vehicle classes—some content is not applicable to motorcycles, marine, or mobile plant.
Overall, respondents were very positive about the training package and supported the units and skill set. </t>
  </si>
  <si>
    <t xml:space="preserve">Further consultation to finalise the the ADAS training products. Consultation on ARAS to refine the unit and its inclusions. </t>
  </si>
  <si>
    <t>Finalise training products following incorporation for feedback from Step 2: Public and Government Consultation
The meeting focused on finalising the ADAS skill set, refining which qualifications should provide access, and ensuring the units reflect industry capability and safety expectations. The group agreed the skill set should cover full ADAS diagnosis, repair, and calibration, limiting entry to trades with sufficient electrical and diagnostic foundations while allowing others, such as glaziers, to complete the standalone scan‑and‑calibrate unit instead. Cert II pathways were considered inappropriate for calibration training, with the unit removed from Body Repair and Underbody but retained in Accessory Fitting due to the nature of that work. The units of competency were updated to strengthen terminology, require calibration on both camera‑ and sensor‑based systems, and clarify environmental and OEM/equipment‑provider conditions affecting calibration accuracy. The diagnose‑and‑repair unit now requires the scan‑and‑calibrate unit as a prerequisite and includes secure gateway and ECU interaction requirements. A motorcycle ADAS awareness unit was also finalised, staying at an awareness level due to limited calibration access and requiring a physical ADAS‑equipped motorcycle for assessment. Actions: Refine wording, circulate final drafts, and prepare the project for submission.</t>
  </si>
  <si>
    <t>Site visit to ADAS Solutions’ Springvale workshop to understant ADAS calibration and repair processes, including workflow, required skills, and the equipment used to calibrate both heavy and light vehicles.
The workshop visit showed that while a range of OEM and aftermarket diagnostic tools can be used, technicians emphasise restoring vehicles to OEM specifications for compliance and system integrity. Scanning and calibration processes are generally consistent across vehicle types, using static or dynamic methods depending on OEM requirements. The visit also highlighted the significant equipment and space needed for accurate ADAS calibration, particularly for heavy vehicles with larger dimensions and more complex sensor systems.</t>
  </si>
  <si>
    <t>Step 1: Initial Development - Workforce Function Analysis - ADAS Solutions</t>
  </si>
  <si>
    <t>Step 2: Public and Government Consultation</t>
  </si>
  <si>
    <t>Step 3: Incorporating Feedback (Targeted Consultation)</t>
  </si>
  <si>
    <t>TPOF Step</t>
  </si>
  <si>
    <t>Step 1 – Initial Development</t>
  </si>
  <si>
    <t>Step 4 – Senior Officials' Check</t>
  </si>
  <si>
    <t>Step 2 – Public and Government Consultation</t>
  </si>
  <si>
    <t>Step 3 – Incorporating Feedback</t>
  </si>
  <si>
    <t>Excellent Andi and thank you for the explanation.
I spent too many years in MEM where the Cert IV &amp; V could be accessed by direct entry.
 Regards Wayne</t>
  </si>
  <si>
    <t>Response to AUSMASA</t>
  </si>
  <si>
    <t xml:space="preserve">   01/09/2025
– 26/09/2025</t>
  </si>
  <si>
    <t xml:space="preserve">    30/05/2025 
– 20/06/2025</t>
  </si>
  <si>
    <t>Powering Skills Organisation</t>
  </si>
  <si>
    <t>Skills Insight</t>
  </si>
  <si>
    <t>Department of Education NSW, Skills Policy</t>
  </si>
  <si>
    <t>Skills SA</t>
  </si>
  <si>
    <t>Skills Tasmania, Department of State Growth</t>
  </si>
  <si>
    <t>Victorian Skills Authority</t>
  </si>
  <si>
    <t>Australian Adelaide International College Pty Ltd</t>
  </si>
  <si>
    <t>Australian College Of Business And Trade</t>
  </si>
  <si>
    <t>Melbourne Institute of Nails &amp; Beauty Pty Ltd</t>
  </si>
  <si>
    <t>AUSTRALIAN CAREERS EDUCATION</t>
  </si>
  <si>
    <t>Australian College Of Training &amp; Assessment; Australian Construction and Trades Academy</t>
  </si>
  <si>
    <t>Action Research Centre</t>
  </si>
  <si>
    <t>ACTOR'S COLLEGE OF THEATRE &amp; TELEVISION PTY LTD</t>
  </si>
  <si>
    <t>Acumen Education Pty Ltd</t>
  </si>
  <si>
    <t>AGA</t>
  </si>
  <si>
    <t>Australian Global Institute Pty Ltd</t>
  </si>
  <si>
    <t>AUSTRALIAN HEALTH AND MANAGEMENT INSTITUTE PTY LTD</t>
  </si>
  <si>
    <t>Australia Institute of Business and Technology</t>
  </si>
  <si>
    <t>Australian Institute of Language and Further Education</t>
  </si>
  <si>
    <t>Australian Institute of Management and Technology Pty Ltd</t>
  </si>
  <si>
    <t>AUSTRALIAN INSTITUTE OF TECHNICAL TRAINING</t>
  </si>
  <si>
    <t>Allora College</t>
  </si>
  <si>
    <t>American College</t>
  </si>
  <si>
    <t>Apeiro Institute</t>
  </si>
  <si>
    <t>APEX AUSTRALIA VOCATIONAL EDUCATION</t>
  </si>
  <si>
    <t>APT Specialist Hydraulics and Training; APT Training</t>
  </si>
  <si>
    <t>Australian Skills Group Pty Ltd</t>
  </si>
  <si>
    <t>Alliance College</t>
  </si>
  <si>
    <t>Ashton College</t>
  </si>
  <si>
    <t>Aspen College</t>
  </si>
  <si>
    <t>Aboard Training Australia</t>
  </si>
  <si>
    <t>Australian Technical College Western Australia</t>
  </si>
  <si>
    <t>Atlas College</t>
  </si>
  <si>
    <t>Australian Technical Training Institute of Queensland Pty Ltd</t>
  </si>
  <si>
    <t>Australian Sovereign College Pty Ltd</t>
  </si>
  <si>
    <t>AUSTEC College</t>
  </si>
  <si>
    <t>Austin Institute Of Trades Pty Ltd</t>
  </si>
  <si>
    <t>AATS</t>
  </si>
  <si>
    <t>Australian Trade Training College</t>
  </si>
  <si>
    <t>AUSWIDE COLLEGE</t>
  </si>
  <si>
    <t>Aventia Institute</t>
  </si>
  <si>
    <t>AVM Skills Institute</t>
  </si>
  <si>
    <t>Australian Vocational Training Academy Pty Ltd</t>
  </si>
  <si>
    <t>Axial Training Pty Ltd</t>
  </si>
  <si>
    <t>Baxter Institute</t>
  </si>
  <si>
    <t>Excellence Trades College</t>
  </si>
  <si>
    <t>International Automotive Training for Mechanics</t>
  </si>
  <si>
    <t>Brighton College Of English; Brighton Institute of Technology</t>
  </si>
  <si>
    <t>Global Institute of Education</t>
  </si>
  <si>
    <t>Boston International Pty Ltd</t>
  </si>
  <si>
    <t>Box Hill Institute</t>
  </si>
  <si>
    <t>Brisbane Professional College</t>
  </si>
  <si>
    <t>Britts College Pty Ltd</t>
  </si>
  <si>
    <t>Central Australian Institute of Technology Pty Ltd</t>
  </si>
  <si>
    <t>CAMBRIDGE COLLEGE AUSTRALIA; TradeTech Australia</t>
  </si>
  <si>
    <t>Canberra Institute of Technology (CIT)</t>
  </si>
  <si>
    <t>Cardijn College</t>
  </si>
  <si>
    <t>Career Employment Australia Ltd</t>
  </si>
  <si>
    <t>Central Regional TAFE</t>
  </si>
  <si>
    <t>Charles Darwin University - TAFE</t>
  </si>
  <si>
    <t>City College Pty Ltd</t>
  </si>
  <si>
    <t>Central Melbourne Institute; Malvern International College</t>
  </si>
  <si>
    <t>AXIS ENGLISH COLLEGE; Canberra Valley Institute</t>
  </si>
  <si>
    <t>Datum College</t>
  </si>
  <si>
    <t>Durban International College</t>
  </si>
  <si>
    <t>Education Access (Australia) Pty Ltd</t>
  </si>
  <si>
    <t>Edward Business College Pty Ltd</t>
  </si>
  <si>
    <t>Elite Automotive Training</t>
  </si>
  <si>
    <t>Mechanical Institute of Training and Technology Pty Ltd</t>
  </si>
  <si>
    <t>Everest Institute</t>
  </si>
  <si>
    <t>Excel Institute Technology</t>
  </si>
  <si>
    <t>Federation University Australia</t>
  </si>
  <si>
    <t>FORTIS COLLEGE</t>
  </si>
  <si>
    <t>George Brown College</t>
  </si>
  <si>
    <t>GIPPSLAND INSTITUTE OF TECHNOLOGY</t>
  </si>
  <si>
    <t>Gladstone Institute Pty Ltd</t>
  </si>
  <si>
    <t>Glen Institute</t>
  </si>
  <si>
    <t>Technical Institute of Canberra Pty Ltd</t>
  </si>
  <si>
    <t>GoTafe</t>
  </si>
  <si>
    <t>Grandford College Australia</t>
  </si>
  <si>
    <t>Halo Nation Training Pty Ltd</t>
  </si>
  <si>
    <t>Hawk Institute</t>
  </si>
  <si>
    <t>Heritage International College Pty Ltd</t>
  </si>
  <si>
    <t>Rise Education And Training</t>
  </si>
  <si>
    <t>Hunter Trade College Ltd</t>
  </si>
  <si>
    <t>Humber College</t>
  </si>
  <si>
    <t>Icon Training</t>
  </si>
  <si>
    <t>International Institute of Training Pty Ltd</t>
  </si>
  <si>
    <t>Illoura College</t>
  </si>
  <si>
    <t>Imagine Education Australia</t>
  </si>
  <si>
    <t>Berry College</t>
  </si>
  <si>
    <t>Delacroy Training</t>
  </si>
  <si>
    <t>Innovative Institute of Australia Pty Ltd</t>
  </si>
  <si>
    <t>Institute of Automotive Mechanical Engineers (IAME) - Industry Body</t>
  </si>
  <si>
    <t>Intech Institute of Technology Pty Ltd</t>
  </si>
  <si>
    <t>Invicta Technical College</t>
  </si>
  <si>
    <t>Institute of Management and Trade Pty Ltd</t>
  </si>
  <si>
    <t>Institute of Science Management and Technology; ISMT</t>
  </si>
  <si>
    <t>Industry Training and Workplace Services Pty Ltd</t>
  </si>
  <si>
    <t>Laneway Education Pty Ltd</t>
  </si>
  <si>
    <t>Lead College Pty Ltd</t>
  </si>
  <si>
    <t>Lennox College; Lennox College Australia</t>
  </si>
  <si>
    <t>Macallan College</t>
  </si>
  <si>
    <t>Major Training Group; MyPath Education</t>
  </si>
  <si>
    <t>Mars Institute</t>
  </si>
  <si>
    <t>Melbourne College of Business and Technology</t>
  </si>
  <si>
    <t>MELBOURNE TRADES COLLEGE</t>
  </si>
  <si>
    <t>MENZIES INSTITUTE OF TECHNOLOGY</t>
  </si>
  <si>
    <t>Island Health College; Mervic College</t>
  </si>
  <si>
    <t>MID CITY COLLEGE</t>
  </si>
  <si>
    <t>Minecraft Compliance</t>
  </si>
  <si>
    <t>Langford English College; MELBOURNE METROPOLITAN COLLEGE</t>
  </si>
  <si>
    <t>Murray Mallee Training Company Ltd</t>
  </si>
  <si>
    <t>Motor Traders Association Institute</t>
  </si>
  <si>
    <t>MVJ Enterprises Pty Ltd</t>
  </si>
  <si>
    <t>New England College</t>
  </si>
  <si>
    <t>National Institute of Science Pty Ltd</t>
  </si>
  <si>
    <t>Berkeley college</t>
  </si>
  <si>
    <t>Australis College; NOMI COLLEGE</t>
  </si>
  <si>
    <t>Novus College; Novus Education</t>
  </si>
  <si>
    <t>NATIONAL POLYTECHNIC OF AUSTRALIA PTY LTD</t>
  </si>
  <si>
    <t>Oceania College of Technology; Oceania Institute of Motorsport</t>
  </si>
  <si>
    <t>Outsource Institute</t>
  </si>
  <si>
    <t>Page Institute</t>
  </si>
  <si>
    <t>Paragon Polytechnic</t>
  </si>
  <si>
    <t>Pax Institute of Education Pty Ltd</t>
  </si>
  <si>
    <t>Pacific College Pty Ltd</t>
  </si>
  <si>
    <t>Penfold College Pty Ltd</t>
  </si>
  <si>
    <t>Pioneer International College</t>
  </si>
  <si>
    <t>Polytechnic Victoria Pty Ltd</t>
  </si>
  <si>
    <t>Queensberry College of Vocational Education; The Queensland Institute of Commerce and Technology</t>
  </si>
  <si>
    <t>Queensland School of Beauty Therapy Pty Ltd</t>
  </si>
  <si>
    <t>Training Australia First</t>
  </si>
  <si>
    <t>First Class Training Group; RTS QLD</t>
  </si>
  <si>
    <t>Signet Institute of Australia Pty Ltd</t>
  </si>
  <si>
    <t>SITS; SITS College; Step Into Training Services</t>
  </si>
  <si>
    <t>Skill Invest</t>
  </si>
  <si>
    <t>Skills Institute Australia</t>
  </si>
  <si>
    <t>Skyline International College</t>
  </si>
  <si>
    <t>Skyline Institute Of Technology</t>
  </si>
  <si>
    <t>South West TAFE</t>
  </si>
  <si>
    <t>Spores Education and Training Pty Ltd</t>
  </si>
  <si>
    <t>Strathfield College</t>
  </si>
  <si>
    <t>Swann College</t>
  </si>
  <si>
    <t>Sydney Metro College</t>
  </si>
  <si>
    <t>Tactile Learning Centre Pty Ltd</t>
  </si>
  <si>
    <t>TAFE Gippsland</t>
  </si>
  <si>
    <t>Techie International College Pty Ltd</t>
  </si>
  <si>
    <t>Tec-NQ Ltd</t>
  </si>
  <si>
    <t>CW EDUCATION GROUP PTY LTD</t>
  </si>
  <si>
    <t>Trade Skills Australia</t>
  </si>
  <si>
    <t>Training Professionals</t>
  </si>
  <si>
    <t>Trinity Institute Australia (Crown Education)</t>
  </si>
  <si>
    <t>Vigil International College Pty Ltd</t>
  </si>
  <si>
    <t>Vardhan Institute of Management and Technology</t>
  </si>
  <si>
    <t>Vocational Careers Institute</t>
  </si>
  <si>
    <t>Waratah Polytechnic Pty Ltd</t>
  </si>
  <si>
    <t>WIN College; WIN English Centre</t>
  </si>
  <si>
    <t>Wodonga Institute of TAFE</t>
  </si>
  <si>
    <t>Woodstock College</t>
  </si>
  <si>
    <t>Work Skills</t>
  </si>
  <si>
    <t>XCEED TRAINING SOLUTIONS PTY LTD</t>
  </si>
  <si>
    <t>Auswide Training Institute Pty Ltd</t>
  </si>
  <si>
    <t>Enhance</t>
  </si>
  <si>
    <t>TAFE TQEC</t>
  </si>
  <si>
    <t>TAE College Australia</t>
  </si>
  <si>
    <t>VET Australia College</t>
  </si>
  <si>
    <t>Sheffield College</t>
  </si>
  <si>
    <t>AutoSparky</t>
  </si>
  <si>
    <t xml:space="preserve">  29/09/2025 
– 01/12/2025</t>
  </si>
  <si>
    <t>Stakeholders were broadly supportive of the three ADAS units and the related skill set, with most respondents agreeing the drafts reflect current technology and industry practices. However, feedback consistently highlighted the need for clearer scope, stronger terminology, and better alignment across the units. A major theme was the repeated request to explicitly include LiDAR and other emerging sensors in the Knowledge Evidence, as respondents noted these technologies are becoming more common across vehicle classes. Participants also emphasised the importance of accurately describing ADAS interactions—such as how systems interlink, vary across OEMs, and respond to aftermarket modifications—so learners receive realistic and applicable training. 
Another theme was unit sequencing and pre‑requisite structure. Stakeholders strongly recommended making AURETRXX1 a required pre‑requisite for the higher units, noting excessive overlap in knowledge requirements and concerns that students may progress without foundational understanding. Calibration was also a point of concern: respondents stressed the need to differentiate clearly between static and dynamic calibration, specify calibration triggers, and ensure units reflect safety‑critical processes tied to OEM specifications. Several comments addressed inconsistencies in performance evidence, including the number of vehicles required, the need for exposure to different OEM systems, and the practical implications for RTO equipment and facilities. 
Finally, feedback indicated challenges in applying these units across all vehicle classes. Stakeholders noted that some technologies do not exist in motorcycles, marine, or agricultural equipment, and suggested that alternative or stream‑specific units may be necessary. While respondents acknowledged the flexibility built into the units, they also highlighted concerns regarding time allocation relative to content volume, the relevance of certain knowledge items, and the ability of RTOs to access current OEM information. Overall, industry participants supported the direction of the units but called for refinements to ensure clarity, technological completeness, and suitability across varied training and workplace contexts.</t>
  </si>
  <si>
    <t>02/02/2026 
– 27/02/2026</t>
  </si>
  <si>
    <t>Step 4: Senior Officials' Check</t>
  </si>
  <si>
    <t>Training products shared with SROs for review</t>
  </si>
  <si>
    <t>Notification to JSCs and SROs</t>
  </si>
  <si>
    <t>Notification to other JSCs and SROs that the project has commenced, TAG membership details have been published, and that the Consultation Strategy is available on the webpage.</t>
  </si>
  <si>
    <t>Enterprise RTO</t>
  </si>
  <si>
    <t>Industry association</t>
  </si>
  <si>
    <t>Other - Contractor/Consultant</t>
  </si>
  <si>
    <t>Other - Schools</t>
  </si>
  <si>
    <t>Other - University</t>
  </si>
  <si>
    <t>Other - Group Training Organisation (GTO)</t>
  </si>
  <si>
    <t>Other - Not-for-Profit</t>
  </si>
  <si>
    <t>Other - Research</t>
  </si>
  <si>
    <t>Other - Non-Gov Organisation</t>
  </si>
  <si>
    <t>Other - Apprenticeship Provider</t>
  </si>
  <si>
    <t>Other - Education Provider</t>
  </si>
  <si>
    <r>
      <rPr>
        <i/>
        <sz val="10"/>
        <rFont val="Arial"/>
        <family val="2"/>
      </rPr>
      <t xml:space="preserve">Assessors must verify performance evidence through questioning on skills and knowledge to ensure correct interpretation and application. </t>
    </r>
    <r>
      <rPr>
        <sz val="10"/>
        <rFont val="Arial"/>
        <family val="2"/>
      </rPr>
      <t xml:space="preserve">Assessors are told they must ask questions during a prac assessment, but this can make the practical assessment inflexible. Intent in the requirement not clear. QLD audit rules mean the response must be recorded verbatim.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</si>
</sst>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46">
    <font>
      <sz val="11"/>
      <color theme="1"/>
      <name val="Avenir Book"/>
      <family val="2"/>
      <scheme val="minor"/>
    </font>
    <font>
      <sz val="10"/>
      <color theme="1"/>
      <name val="Arial"/>
      <family val="2"/>
    </font>
    <font>
      <sz val="10"/>
      <name val="Arial"/>
      <family val="2"/>
    </font>
    <font>
      <sz val="8"/>
      <name val="Avenir Book"/>
      <family val="2"/>
      <scheme val="minor"/>
    </font>
    <font>
      <sz val="10"/>
      <color rgb="FF4D5156"/>
      <name val="Arial"/>
      <family val="2"/>
    </font>
    <font>
      <u/>
      <sz val="11"/>
      <color theme="10"/>
      <name val="Avenir Book"/>
      <family val="2"/>
      <scheme val="minor"/>
    </font>
    <font>
      <b/>
      <sz val="11"/>
      <color theme="1"/>
      <name val="Avenir Book"/>
      <scheme val="minor"/>
    </font>
    <font>
      <sz val="11"/>
      <color theme="1"/>
      <name val="Avenir Book"/>
      <scheme val="minor"/>
    </font>
    <font>
      <sz val="12"/>
      <color theme="1"/>
      <name val="Arial"/>
      <family val="2"/>
    </font>
    <font>
      <b/>
      <sz val="12"/>
      <color rgb="FF213430"/>
      <name val="Arial"/>
      <family val="2"/>
    </font>
    <font>
      <sz val="11"/>
      <name val="Calibri"/>
      <family val="2"/>
    </font>
    <font>
      <sz val="12"/>
      <color theme="2"/>
      <name val="Arial"/>
      <family val="2"/>
    </font>
    <font>
      <b/>
      <sz val="24"/>
      <color rgb="FF213430"/>
      <name val="Avenir Medium"/>
    </font>
    <font>
      <i/>
      <sz val="11"/>
      <color theme="1"/>
      <name val="Avenir Book"/>
      <scheme val="minor"/>
    </font>
    <font>
      <sz val="10"/>
      <color theme="1"/>
      <name val="Avenir Book"/>
      <family val="2"/>
      <scheme val="minor"/>
    </font>
    <font>
      <sz val="11"/>
      <name val="Aptos Narrow"/>
      <family val="2"/>
    </font>
    <font>
      <sz val="11"/>
      <name val="Aptos Narrow"/>
      <family val="2"/>
    </font>
    <font>
      <sz val="10"/>
      <color rgb="FF213430"/>
      <name val="Arial"/>
      <family val="2"/>
    </font>
    <font>
      <b/>
      <sz val="48"/>
      <color theme="2"/>
      <name val="Avenir Medium"/>
    </font>
    <font>
      <b/>
      <sz val="12"/>
      <color rgb="FF7030A0"/>
      <name val="Arial"/>
      <family val="2"/>
    </font>
    <font>
      <b/>
      <sz val="12"/>
      <color theme="9"/>
      <name val="Arial"/>
      <family val="2"/>
    </font>
    <font>
      <b/>
      <sz val="11"/>
      <color theme="2"/>
      <name val="Avenir Book"/>
      <family val="2"/>
      <scheme val="minor"/>
    </font>
    <font>
      <sz val="11"/>
      <color theme="1"/>
      <name val="Calibri"/>
      <family val="2"/>
    </font>
    <font>
      <b/>
      <sz val="24"/>
      <color theme="2"/>
      <name val="Avenir Book"/>
      <scheme val="minor"/>
    </font>
    <font>
      <b/>
      <sz val="36"/>
      <color theme="2"/>
      <name val="Avenir Book"/>
      <scheme val="minor"/>
    </font>
    <font>
      <b/>
      <sz val="11"/>
      <color theme="2"/>
      <name val="Avenir Book"/>
      <scheme val="minor"/>
    </font>
    <font>
      <b/>
      <sz val="48"/>
      <color theme="2"/>
      <name val="Avenir Book"/>
      <scheme val="minor"/>
    </font>
    <font>
      <b/>
      <sz val="10"/>
      <color theme="2"/>
      <name val="Arial"/>
      <family val="2"/>
    </font>
    <font>
      <b/>
      <sz val="12"/>
      <color theme="0"/>
      <name val="Avenir Book"/>
      <scheme val="minor"/>
    </font>
    <font>
      <b/>
      <sz val="12"/>
      <color theme="2"/>
      <name val="Arial"/>
      <family val="2"/>
    </font>
    <font>
      <b/>
      <sz val="12"/>
      <color theme="1"/>
      <name val="Arial"/>
      <family val="2"/>
    </font>
    <font>
      <sz val="11"/>
      <color theme="5"/>
      <name val="Avenir Book"/>
      <family val="2"/>
      <scheme val="minor"/>
    </font>
    <font>
      <b/>
      <i/>
      <sz val="11"/>
      <color rgb="FF7030A0"/>
      <name val="Avenir Book"/>
      <scheme val="minor"/>
    </font>
    <font>
      <b/>
      <sz val="26"/>
      <color theme="2"/>
      <name val="Avenir Book"/>
      <scheme val="minor"/>
    </font>
    <font>
      <sz val="11"/>
      <color rgb="FF262626"/>
      <name val="Arial"/>
      <family val="2"/>
    </font>
    <font>
      <i/>
      <sz val="10"/>
      <color theme="1"/>
      <name val="Arial"/>
      <family val="2"/>
    </font>
    <font>
      <sz val="11"/>
      <color rgb="FF000000"/>
      <name val="Arial"/>
      <family val="2"/>
    </font>
    <font>
      <sz val="12"/>
      <color rgb="FF213430"/>
      <name val="Arial"/>
      <family val="2"/>
    </font>
    <font>
      <sz val="11"/>
      <color rgb="FF000000"/>
      <name val="Aptos Narrow"/>
      <family val="2"/>
    </font>
    <font>
      <b/>
      <sz val="11"/>
      <color rgb="FF262626"/>
      <name val="Arial"/>
      <family val="2"/>
    </font>
    <font>
      <sz val="11"/>
      <color rgb="FFFFFFFF"/>
      <name val="Arial"/>
      <family val="2"/>
    </font>
    <font>
      <b/>
      <sz val="14"/>
      <color rgb="FF04616B"/>
      <name val="Arial"/>
      <family val="2"/>
    </font>
    <font>
      <sz val="11"/>
      <color theme="1"/>
      <name val="Arial"/>
      <family val="2"/>
    </font>
    <font>
      <b/>
      <sz val="11"/>
      <color theme="1"/>
      <name val="Arial"/>
      <family val="2"/>
    </font>
    <font>
      <b/>
      <sz val="11"/>
      <color rgb="FF000000"/>
      <name val="Arial"/>
      <family val="2"/>
    </font>
    <font>
      <i/>
      <sz val="10"/>
      <name val="Arial"/>
      <family val="2"/>
    </font>
  </fonts>
  <fills count="13">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7030A0"/>
        <bgColor indexed="64"/>
      </patternFill>
    </fill>
    <fill>
      <patternFill patternType="solid">
        <fgColor rgb="FF2A194C"/>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4" tint="0.79998168889431442"/>
        <bgColor indexed="64"/>
      </patternFill>
    </fill>
    <fill>
      <patternFill patternType="solid">
        <fgColor rgb="FFE6EEEC"/>
        <bgColor rgb="FF000000"/>
      </patternFill>
    </fill>
    <fill>
      <patternFill patternType="solid">
        <fgColor rgb="FF0E2841"/>
        <bgColor indexed="64"/>
      </patternFill>
    </fill>
    <fill>
      <patternFill patternType="solid">
        <fgColor theme="4" tint="0.79998168889431442"/>
        <bgColor theme="4" tint="0.79998168889431442"/>
      </patternFill>
    </fill>
  </fills>
  <borders count="37">
    <border>
      <left/>
      <right/>
      <top/>
      <bottom/>
      <diagonal/>
    </border>
    <border>
      <left/>
      <right/>
      <top/>
      <bottom style="thin">
        <color auto="1"/>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style="thin">
        <color theme="2"/>
      </left>
      <right style="thin">
        <color theme="2"/>
      </right>
      <top/>
      <bottom style="thin">
        <color theme="2"/>
      </bottom>
      <diagonal/>
    </border>
    <border>
      <left style="thin">
        <color theme="2"/>
      </left>
      <right/>
      <top/>
      <bottom/>
      <diagonal/>
    </border>
    <border>
      <left/>
      <right style="thin">
        <color theme="2"/>
      </right>
      <top/>
      <bottom/>
      <diagonal/>
    </border>
    <border>
      <left/>
      <right/>
      <top/>
      <bottom style="thin">
        <color theme="2"/>
      </bottom>
      <diagonal/>
    </border>
    <border>
      <left/>
      <right/>
      <top/>
      <bottom style="thin">
        <color theme="1"/>
      </bottom>
      <diagonal/>
    </border>
    <border>
      <left style="medium">
        <color theme="1"/>
      </left>
      <right/>
      <top/>
      <bottom style="thin">
        <color theme="1"/>
      </bottom>
      <diagonal/>
    </border>
    <border>
      <left style="thin">
        <color theme="2"/>
      </left>
      <right style="thin">
        <color theme="2"/>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rgb="FF44B3E1"/>
      </left>
      <right style="thin">
        <color rgb="FF44B3E1"/>
      </right>
      <top style="thin">
        <color rgb="FF44B3E1"/>
      </top>
      <bottom style="thin">
        <color rgb="FF44B3E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2"/>
      </left>
      <right style="thin">
        <color theme="2"/>
      </right>
      <top style="thin">
        <color theme="2"/>
      </top>
      <bottom/>
      <diagonal/>
    </border>
    <border>
      <left style="thin">
        <color theme="2"/>
      </left>
      <right/>
      <top style="thin">
        <color theme="2"/>
      </top>
      <bottom/>
      <diagonal/>
    </border>
    <border>
      <left/>
      <right style="thin">
        <color theme="2"/>
      </right>
      <top style="thin">
        <color theme="2"/>
      </top>
      <bottom/>
      <diagonal/>
    </border>
    <border>
      <left/>
      <right style="thin">
        <color indexed="64"/>
      </right>
      <top/>
      <bottom style="thin">
        <color indexed="64"/>
      </bottom>
      <diagonal/>
    </border>
    <border>
      <left style="thin">
        <color indexed="64"/>
      </left>
      <right/>
      <top/>
      <bottom style="thin">
        <color indexed="64"/>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style="thin">
        <color indexed="64"/>
      </right>
      <top/>
      <bottom/>
      <diagonal/>
    </border>
    <border>
      <left style="thin">
        <color indexed="64"/>
      </left>
      <right/>
      <top/>
      <bottom/>
      <diagonal/>
    </border>
    <border>
      <left/>
      <right style="thin">
        <color indexed="64"/>
      </right>
      <top style="thin">
        <color theme="2"/>
      </top>
      <bottom/>
      <diagonal/>
    </border>
    <border>
      <left/>
      <right/>
      <top style="thin">
        <color theme="2"/>
      </top>
      <bottom/>
      <diagonal/>
    </border>
    <border>
      <left style="thin">
        <color indexed="64"/>
      </left>
      <right/>
      <top style="thin">
        <color theme="2"/>
      </top>
      <bottom/>
      <diagonal/>
    </border>
    <border>
      <left style="thin">
        <color theme="2"/>
      </left>
      <right style="thin">
        <color indexed="64"/>
      </right>
      <top style="thin">
        <color indexed="64"/>
      </top>
      <bottom style="thin">
        <color theme="2"/>
      </bottom>
      <diagonal/>
    </border>
    <border>
      <left style="thin">
        <color theme="2"/>
      </left>
      <right style="thin">
        <color theme="2"/>
      </right>
      <top style="thin">
        <color indexed="64"/>
      </top>
      <bottom style="thin">
        <color theme="2"/>
      </bottom>
      <diagonal/>
    </border>
    <border>
      <left style="thin">
        <color indexed="64"/>
      </left>
      <right style="thin">
        <color theme="2"/>
      </right>
      <top style="thin">
        <color indexed="64"/>
      </top>
      <bottom style="thin">
        <color theme="2"/>
      </bottom>
      <diagonal/>
    </border>
    <border>
      <left/>
      <right style="thin">
        <color indexed="64"/>
      </right>
      <top style="thin">
        <color indexed="64"/>
      </top>
      <bottom style="thin">
        <color theme="2"/>
      </bottom>
      <diagonal/>
    </border>
    <border>
      <left/>
      <right/>
      <top style="thin">
        <color indexed="64"/>
      </top>
      <bottom style="thin">
        <color theme="2"/>
      </bottom>
      <diagonal/>
    </border>
    <border>
      <left style="thin">
        <color indexed="64"/>
      </left>
      <right/>
      <top style="thin">
        <color indexed="64"/>
      </top>
      <bottom style="thin">
        <color theme="2"/>
      </bottom>
      <diagonal/>
    </border>
    <border>
      <left/>
      <right style="thin">
        <color theme="2"/>
      </right>
      <top/>
      <bottom style="thin">
        <color theme="2"/>
      </bottom>
      <diagonal/>
    </border>
    <border>
      <left style="thin">
        <color theme="2"/>
      </left>
      <right/>
      <top/>
      <bottom style="thin">
        <color them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5" fillId="0" borderId="0" applyNumberFormat="0" applyFill="0" applyBorder="0" applyAlignment="0" applyProtection="0"/>
    <xf numFmtId="0" fontId="10" fillId="0" borderId="0"/>
    <xf numFmtId="0" fontId="14" fillId="0" borderId="0"/>
    <xf numFmtId="0" fontId="15" fillId="0" borderId="0"/>
    <xf numFmtId="0" fontId="16" fillId="0" borderId="0"/>
    <xf numFmtId="0" fontId="15" fillId="0" borderId="0"/>
  </cellStyleXfs>
  <cellXfs count="191">
    <xf numFmtId="0" fontId="0" fillId="0" borderId="0" xfId="0"/>
    <xf numFmtId="0" fontId="1" fillId="0" borderId="0" xfId="0" applyFont="1"/>
    <xf numFmtId="0" fontId="2" fillId="0" borderId="0" xfId="0" applyFont="1"/>
    <xf numFmtId="0" fontId="2" fillId="0" borderId="0" xfId="0" applyFont="1" applyAlignment="1">
      <alignment vertical="center" wrapText="1"/>
    </xf>
    <xf numFmtId="0" fontId="4" fillId="0" borderId="0" xfId="0" applyFont="1"/>
    <xf numFmtId="0" fontId="0" fillId="2" borderId="0" xfId="0" applyFill="1"/>
    <xf numFmtId="0" fontId="1" fillId="2" borderId="0" xfId="0" applyFont="1" applyFill="1"/>
    <xf numFmtId="0" fontId="8" fillId="2" borderId="0" xfId="0" applyFont="1" applyFill="1" applyAlignment="1">
      <alignment horizontal="left" wrapText="1"/>
    </xf>
    <xf numFmtId="0" fontId="8" fillId="2" borderId="0" xfId="0" applyFont="1" applyFill="1" applyAlignment="1">
      <alignment horizontal="left"/>
    </xf>
    <xf numFmtId="0" fontId="8" fillId="2" borderId="0" xfId="0" applyFont="1" applyFill="1"/>
    <xf numFmtId="0" fontId="11" fillId="0" borderId="0" xfId="0" applyFont="1" applyAlignment="1">
      <alignment horizontal="center" vertical="center" wrapText="1"/>
    </xf>
    <xf numFmtId="0" fontId="0" fillId="2" borderId="4" xfId="0" applyFill="1" applyBorder="1"/>
    <xf numFmtId="0" fontId="0" fillId="2" borderId="2" xfId="0" applyFill="1" applyBorder="1"/>
    <xf numFmtId="0" fontId="5" fillId="2" borderId="2" xfId="1" applyFill="1" applyBorder="1" applyAlignment="1" applyProtection="1">
      <alignment horizontal="left" vertical="top" wrapText="1"/>
    </xf>
    <xf numFmtId="0" fontId="0" fillId="2" borderId="3" xfId="0" applyFill="1" applyBorder="1"/>
    <xf numFmtId="0" fontId="6" fillId="2" borderId="7" xfId="0" applyFont="1" applyFill="1" applyBorder="1" applyAlignment="1">
      <alignment horizontal="left" vertical="top" wrapText="1"/>
    </xf>
    <xf numFmtId="0" fontId="0" fillId="2" borderId="0" xfId="0" applyFill="1" applyAlignment="1">
      <alignment horizontal="left"/>
    </xf>
    <xf numFmtId="0" fontId="13" fillId="2" borderId="0" xfId="0" applyFont="1" applyFill="1" applyAlignment="1">
      <alignment horizontal="left"/>
    </xf>
    <xf numFmtId="0" fontId="6" fillId="2" borderId="0" xfId="0" applyFont="1" applyFill="1" applyAlignment="1">
      <alignment horizontal="left" vertical="top" wrapText="1"/>
    </xf>
    <xf numFmtId="0" fontId="13" fillId="2" borderId="5" xfId="0" applyFont="1" applyFill="1" applyBorder="1" applyAlignment="1">
      <alignment horizontal="left"/>
    </xf>
    <xf numFmtId="0" fontId="0" fillId="2" borderId="5" xfId="0" applyFill="1" applyBorder="1" applyAlignment="1">
      <alignment horizontal="left"/>
    </xf>
    <xf numFmtId="164" fontId="0" fillId="0" borderId="0" xfId="0" applyNumberFormat="1" applyAlignment="1">
      <alignment horizontal="left" vertical="top" wrapText="1"/>
    </xf>
    <xf numFmtId="49" fontId="0" fillId="0" borderId="0" xfId="0" applyNumberFormat="1" applyAlignment="1">
      <alignment horizontal="left" vertical="top" wrapText="1"/>
    </xf>
    <xf numFmtId="0" fontId="0" fillId="0" borderId="0" xfId="0" applyAlignment="1">
      <alignment horizontal="left" wrapText="1"/>
    </xf>
    <xf numFmtId="49" fontId="1" fillId="0" borderId="0" xfId="0" applyNumberFormat="1" applyFont="1" applyAlignment="1">
      <alignment vertical="top" wrapText="1"/>
    </xf>
    <xf numFmtId="164" fontId="1"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1" fillId="0" borderId="0" xfId="0" applyFont="1" applyAlignment="1">
      <alignment horizontal="left" vertical="top" wrapText="1"/>
    </xf>
    <xf numFmtId="164" fontId="1" fillId="0" borderId="0" xfId="0" applyNumberFormat="1" applyFont="1" applyAlignment="1">
      <alignment vertical="top" wrapText="1"/>
    </xf>
    <xf numFmtId="0" fontId="0" fillId="0" borderId="0" xfId="0" applyAlignment="1">
      <alignment wrapText="1"/>
    </xf>
    <xf numFmtId="0" fontId="8" fillId="2" borderId="0" xfId="0" applyFont="1" applyFill="1" applyAlignment="1">
      <alignment horizontal="left" vertical="top"/>
    </xf>
    <xf numFmtId="0" fontId="12" fillId="2" borderId="0" xfId="0" applyFont="1" applyFill="1" applyAlignment="1">
      <alignment vertical="center" wrapText="1"/>
    </xf>
    <xf numFmtId="0" fontId="9" fillId="3" borderId="4" xfId="0" applyFont="1" applyFill="1" applyBorder="1"/>
    <xf numFmtId="0" fontId="9" fillId="3" borderId="2" xfId="0" applyFont="1" applyFill="1" applyBorder="1"/>
    <xf numFmtId="0" fontId="19" fillId="2" borderId="2" xfId="0" applyFont="1" applyFill="1" applyBorder="1"/>
    <xf numFmtId="0" fontId="0" fillId="2" borderId="2" xfId="0" applyFill="1" applyBorder="1" applyAlignment="1">
      <alignment horizontal="left" indent="1"/>
    </xf>
    <xf numFmtId="0" fontId="22" fillId="0" borderId="0" xfId="0" applyFont="1" applyAlignment="1">
      <alignment vertical="center"/>
    </xf>
    <xf numFmtId="0" fontId="0" fillId="2" borderId="0" xfId="0" applyFill="1" applyAlignment="1">
      <alignment wrapText="1"/>
    </xf>
    <xf numFmtId="0" fontId="25" fillId="4" borderId="0" xfId="0" applyFont="1" applyFill="1"/>
    <xf numFmtId="0" fontId="21" fillId="4" borderId="0" xfId="0" applyFont="1" applyFill="1"/>
    <xf numFmtId="0" fontId="8" fillId="6" borderId="0" xfId="0" applyFont="1" applyFill="1" applyAlignment="1">
      <alignment horizontal="left" wrapText="1"/>
    </xf>
    <xf numFmtId="0" fontId="1" fillId="6" borderId="0" xfId="0" applyFont="1" applyFill="1"/>
    <xf numFmtId="0" fontId="9" fillId="6" borderId="0" xfId="0" applyFont="1" applyFill="1"/>
    <xf numFmtId="0" fontId="5" fillId="6" borderId="0" xfId="1" applyFill="1" applyBorder="1"/>
    <xf numFmtId="0" fontId="0" fillId="7" borderId="0" xfId="0" applyFill="1" applyAlignment="1">
      <alignment wrapText="1"/>
    </xf>
    <xf numFmtId="0" fontId="18" fillId="7" borderId="0" xfId="0" applyFont="1" applyFill="1" applyAlignment="1">
      <alignment horizontal="left" vertical="center" wrapText="1"/>
    </xf>
    <xf numFmtId="0" fontId="0" fillId="5" borderId="0" xfId="0" applyFill="1" applyAlignment="1">
      <alignment wrapText="1"/>
    </xf>
    <xf numFmtId="0" fontId="7" fillId="5" borderId="0" xfId="0" applyFont="1" applyFill="1" applyAlignment="1">
      <alignment wrapText="1"/>
    </xf>
    <xf numFmtId="0" fontId="24" fillId="5" borderId="0" xfId="0" applyFont="1" applyFill="1" applyAlignment="1">
      <alignment vertical="center"/>
    </xf>
    <xf numFmtId="49" fontId="27" fillId="5" borderId="0" xfId="0" applyNumberFormat="1" applyFont="1" applyFill="1" applyAlignment="1">
      <alignment horizontal="left" vertical="top" wrapText="1"/>
    </xf>
    <xf numFmtId="0" fontId="27" fillId="5" borderId="0" xfId="0" applyFont="1" applyFill="1" applyAlignment="1">
      <alignment vertical="center" wrapText="1"/>
    </xf>
    <xf numFmtId="0" fontId="0" fillId="2" borderId="5" xfId="0" applyFill="1" applyBorder="1"/>
    <xf numFmtId="0" fontId="0" fillId="2" borderId="6" xfId="0" applyFill="1" applyBorder="1"/>
    <xf numFmtId="0" fontId="29" fillId="0" borderId="0" xfId="0" applyFont="1" applyAlignment="1">
      <alignment horizontal="center" vertical="center" wrapText="1"/>
    </xf>
    <xf numFmtId="0" fontId="11" fillId="0" borderId="1" xfId="2" applyFont="1" applyBorder="1" applyAlignment="1">
      <alignment horizontal="center" vertical="center" wrapText="1"/>
    </xf>
    <xf numFmtId="0" fontId="8" fillId="2" borderId="0" xfId="0" applyFont="1" applyFill="1" applyAlignment="1">
      <alignment horizontal="left" vertical="top" wrapText="1"/>
    </xf>
    <xf numFmtId="0" fontId="0" fillId="2" borderId="2" xfId="0" applyFill="1" applyBorder="1" applyAlignment="1">
      <alignment vertical="top"/>
    </xf>
    <xf numFmtId="0" fontId="31" fillId="8" borderId="0" xfId="0" applyFont="1" applyFill="1"/>
    <xf numFmtId="14" fontId="28" fillId="4" borderId="9" xfId="0" applyNumberFormat="1" applyFont="1" applyFill="1" applyBorder="1" applyAlignment="1">
      <alignment horizontal="center" vertical="center"/>
    </xf>
    <xf numFmtId="0" fontId="28" fillId="4" borderId="8" xfId="0" applyFont="1" applyFill="1" applyBorder="1" applyAlignment="1">
      <alignment horizontal="center" vertical="center" wrapText="1"/>
    </xf>
    <xf numFmtId="0" fontId="9" fillId="3" borderId="2" xfId="0" applyFont="1" applyFill="1" applyBorder="1" applyAlignment="1">
      <alignment horizontal="left" vertical="center"/>
    </xf>
    <xf numFmtId="0" fontId="5" fillId="2" borderId="2" xfId="1" applyFill="1" applyBorder="1" applyAlignment="1" applyProtection="1">
      <alignment horizontal="center" vertical="top" wrapText="1"/>
    </xf>
    <xf numFmtId="0" fontId="32" fillId="2" borderId="2" xfId="0" applyFont="1" applyFill="1" applyBorder="1" applyAlignment="1">
      <alignment horizontal="center"/>
    </xf>
    <xf numFmtId="0" fontId="29" fillId="2" borderId="0" xfId="0" applyFont="1" applyFill="1" applyAlignment="1">
      <alignment horizontal="center" vertical="center" wrapText="1"/>
    </xf>
    <xf numFmtId="0" fontId="23" fillId="5" borderId="0" xfId="0" applyFont="1" applyFill="1" applyAlignment="1">
      <alignment vertical="center"/>
    </xf>
    <xf numFmtId="0" fontId="5" fillId="2" borderId="2" xfId="1" applyFill="1" applyBorder="1"/>
    <xf numFmtId="0" fontId="0" fillId="0" borderId="0" xfId="0" applyAlignment="1">
      <alignment vertical="center"/>
    </xf>
    <xf numFmtId="164" fontId="0" fillId="0" borderId="0" xfId="0" applyNumberFormat="1" applyAlignment="1">
      <alignment horizontal="left" vertical="center" wrapText="1"/>
    </xf>
    <xf numFmtId="49" fontId="0" fillId="0" borderId="0" xfId="0" applyNumberFormat="1" applyAlignment="1">
      <alignment horizontal="left" vertical="center" wrapText="1"/>
    </xf>
    <xf numFmtId="0" fontId="0" fillId="0" borderId="0" xfId="0" applyAlignment="1">
      <alignment horizontal="left" vertical="center" wrapText="1"/>
    </xf>
    <xf numFmtId="164" fontId="1" fillId="0" borderId="0" xfId="0" applyNumberFormat="1" applyFont="1" applyAlignment="1">
      <alignment vertical="center" wrapText="1"/>
    </xf>
    <xf numFmtId="164" fontId="1"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49" fontId="27" fillId="5" borderId="0" xfId="0" applyNumberFormat="1" applyFont="1" applyFill="1" applyAlignment="1">
      <alignment horizontal="left" vertical="center" wrapText="1"/>
    </xf>
    <xf numFmtId="0" fontId="8" fillId="2" borderId="0" xfId="0" applyFont="1" applyFill="1" applyAlignment="1">
      <alignment wrapText="1"/>
    </xf>
    <xf numFmtId="0" fontId="1" fillId="0" borderId="0" xfId="0" applyFont="1" applyAlignment="1">
      <alignment wrapText="1"/>
    </xf>
    <xf numFmtId="0" fontId="24" fillId="5" borderId="0" xfId="0" applyFont="1" applyFill="1" applyAlignment="1">
      <alignment horizontal="left" vertical="center"/>
    </xf>
    <xf numFmtId="49" fontId="35" fillId="0" borderId="0" xfId="0" applyNumberFormat="1" applyFont="1" applyAlignment="1">
      <alignment horizontal="left" vertical="center" wrapText="1"/>
    </xf>
    <xf numFmtId="0" fontId="1" fillId="0" borderId="0" xfId="0" applyFont="1" applyAlignment="1">
      <alignment horizontal="left" vertical="center" wrapText="1"/>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14" fontId="1" fillId="0" borderId="0" xfId="0" applyNumberFormat="1" applyFont="1" applyAlignment="1">
      <alignment horizontal="left" vertical="center" wrapText="1"/>
    </xf>
    <xf numFmtId="16" fontId="1" fillId="0" borderId="0" xfId="0" applyNumberFormat="1" applyFont="1" applyAlignment="1">
      <alignment horizontal="left" vertical="center" wrapText="1"/>
    </xf>
    <xf numFmtId="0" fontId="17" fillId="10" borderId="11" xfId="0" applyFont="1" applyFill="1" applyBorder="1" applyAlignment="1">
      <alignment horizontal="left" vertical="center" wrapText="1"/>
    </xf>
    <xf numFmtId="0" fontId="17" fillId="0" borderId="11" xfId="0" applyFont="1" applyBorder="1" applyAlignment="1">
      <alignment horizontal="left" vertical="center" wrapText="1"/>
    </xf>
    <xf numFmtId="0" fontId="17" fillId="10" borderId="12" xfId="0" applyFont="1" applyFill="1" applyBorder="1" applyAlignment="1">
      <alignment wrapText="1"/>
    </xf>
    <xf numFmtId="0" fontId="17" fillId="0" borderId="12" xfId="0" applyFont="1" applyBorder="1" applyAlignment="1">
      <alignment wrapText="1"/>
    </xf>
    <xf numFmtId="0" fontId="17" fillId="10" borderId="13" xfId="0" applyFont="1" applyFill="1" applyBorder="1" applyAlignment="1">
      <alignment vertical="top" wrapText="1"/>
    </xf>
    <xf numFmtId="0" fontId="17" fillId="0" borderId="13" xfId="0" applyFont="1" applyBorder="1" applyAlignment="1">
      <alignment wrapText="1"/>
    </xf>
    <xf numFmtId="0" fontId="38" fillId="0" borderId="14" xfId="0" applyFont="1" applyBorder="1" applyAlignment="1">
      <alignment wrapText="1"/>
    </xf>
    <xf numFmtId="0" fontId="2" fillId="10" borderId="11" xfId="0" applyFont="1" applyFill="1" applyBorder="1" applyAlignment="1">
      <alignment horizontal="left" vertical="center" wrapText="1"/>
    </xf>
    <xf numFmtId="0" fontId="17" fillId="0" borderId="12" xfId="0" applyFont="1" applyBorder="1" applyAlignment="1">
      <alignment vertical="center" wrapText="1"/>
    </xf>
    <xf numFmtId="0" fontId="11" fillId="0" borderId="0" xfId="2" applyFont="1" applyAlignment="1">
      <alignment horizontal="center" vertical="center" wrapText="1"/>
    </xf>
    <xf numFmtId="0" fontId="34" fillId="0" borderId="0" xfId="0" applyFont="1" applyAlignment="1">
      <alignment vertical="center" wrapText="1"/>
    </xf>
    <xf numFmtId="0" fontId="0" fillId="0" borderId="2" xfId="0" applyBorder="1"/>
    <xf numFmtId="0" fontId="0" fillId="0" borderId="15" xfId="0" applyBorder="1"/>
    <xf numFmtId="0" fontId="0" fillId="0" borderId="16" xfId="0" applyBorder="1"/>
    <xf numFmtId="0" fontId="0" fillId="0" borderId="17" xfId="0" applyBorder="1"/>
    <xf numFmtId="0" fontId="0" fillId="0" borderId="20" xfId="0" applyBorder="1"/>
    <xf numFmtId="0" fontId="0" fillId="0" borderId="21" xfId="0" applyBorder="1"/>
    <xf numFmtId="0" fontId="0" fillId="0" borderId="27" xfId="0" applyBorder="1" applyAlignment="1">
      <alignment wrapText="1"/>
    </xf>
    <xf numFmtId="0" fontId="0" fillId="0" borderId="28" xfId="0" applyBorder="1" applyAlignment="1">
      <alignment wrapText="1"/>
    </xf>
    <xf numFmtId="0" fontId="6" fillId="0" borderId="29" xfId="0" applyFont="1" applyBorder="1" applyAlignment="1">
      <alignment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4" xfId="0" applyBorder="1"/>
    <xf numFmtId="0" fontId="0" fillId="0" borderId="5" xfId="0"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41" fillId="0" borderId="0" xfId="0" applyFont="1" applyAlignment="1">
      <alignment vertical="center"/>
    </xf>
    <xf numFmtId="0" fontId="0" fillId="0" borderId="33" xfId="0" applyBorder="1"/>
    <xf numFmtId="0" fontId="0" fillId="0" borderId="0" xfId="0" applyAlignment="1">
      <alignment horizontal="center" vertical="center"/>
    </xf>
    <xf numFmtId="0" fontId="0" fillId="0" borderId="34" xfId="0" applyBorder="1"/>
    <xf numFmtId="0" fontId="0" fillId="0" borderId="0" xfId="0" applyAlignment="1">
      <alignment horizontal="left" vertical="center"/>
    </xf>
    <xf numFmtId="0" fontId="0" fillId="0" borderId="0" xfId="0" applyAlignment="1">
      <alignment vertical="center" wrapText="1"/>
    </xf>
    <xf numFmtId="14" fontId="0" fillId="0" borderId="0" xfId="0" applyNumberFormat="1" applyAlignment="1">
      <alignment vertical="center"/>
    </xf>
    <xf numFmtId="0" fontId="0" fillId="0" borderId="0" xfId="0" applyAlignment="1">
      <alignment horizontal="center" vertical="center" wrapText="1"/>
    </xf>
    <xf numFmtId="14" fontId="1" fillId="0" borderId="0" xfId="0" applyNumberFormat="1" applyFont="1" applyAlignment="1">
      <alignment vertical="center" wrapText="1"/>
    </xf>
    <xf numFmtId="0" fontId="42" fillId="0" borderId="0" xfId="0" applyFont="1" applyAlignment="1">
      <alignment vertical="center" wrapText="1"/>
    </xf>
    <xf numFmtId="0" fontId="42" fillId="12" borderId="0" xfId="0" applyFont="1" applyFill="1" applyAlignment="1">
      <alignment vertical="center" wrapText="1"/>
    </xf>
    <xf numFmtId="0" fontId="42" fillId="0" borderId="0" xfId="0" applyFont="1" applyAlignment="1">
      <alignment horizontal="left" vertical="center" wrapText="1"/>
    </xf>
    <xf numFmtId="0" fontId="42" fillId="0" borderId="0" xfId="0" applyFont="1" applyAlignment="1">
      <alignment vertical="center"/>
    </xf>
    <xf numFmtId="0" fontId="42" fillId="12" borderId="0" xfId="0" applyFont="1" applyFill="1" applyAlignment="1">
      <alignment horizontal="left" vertical="center" wrapText="1"/>
    </xf>
    <xf numFmtId="0" fontId="42" fillId="12" borderId="0" xfId="0" applyFont="1" applyFill="1" applyAlignment="1">
      <alignment vertical="center"/>
    </xf>
    <xf numFmtId="14" fontId="0" fillId="0" borderId="0" xfId="0" applyNumberFormat="1" applyAlignment="1">
      <alignment horizontal="right" vertical="center" wrapText="1"/>
    </xf>
    <xf numFmtId="0" fontId="8" fillId="2" borderId="0" xfId="0" applyFont="1" applyFill="1" applyAlignment="1">
      <alignment horizontal="left" vertical="top" wrapText="1"/>
    </xf>
    <xf numFmtId="0" fontId="8" fillId="9" borderId="0" xfId="0" applyFont="1" applyFill="1" applyAlignment="1">
      <alignment horizontal="left" vertical="top" wrapText="1"/>
    </xf>
    <xf numFmtId="0" fontId="0" fillId="2" borderId="0" xfId="0" applyFill="1" applyAlignment="1">
      <alignment horizontal="center"/>
    </xf>
    <xf numFmtId="0" fontId="26" fillId="5" borderId="0" xfId="0" applyFont="1" applyFill="1" applyAlignment="1">
      <alignment horizontal="left" vertical="center"/>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43" fillId="2" borderId="13" xfId="0" applyFont="1" applyFill="1" applyBorder="1" applyAlignment="1">
      <alignment horizontal="center" vertical="center" wrapText="1"/>
    </xf>
    <xf numFmtId="0" fontId="40" fillId="11"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23" fillId="5" borderId="0" xfId="0" applyFont="1" applyFill="1" applyAlignment="1">
      <alignment horizontal="left" vertical="center" wrapText="1"/>
    </xf>
    <xf numFmtId="0" fontId="8" fillId="2" borderId="0" xfId="0" applyFont="1" applyFill="1" applyAlignment="1">
      <alignment horizontal="left" vertical="center" wrapText="1"/>
    </xf>
    <xf numFmtId="0" fontId="42" fillId="0" borderId="26" xfId="0" applyFont="1" applyBorder="1" applyAlignment="1">
      <alignment horizontal="left" vertical="top" wrapText="1"/>
    </xf>
    <xf numFmtId="0" fontId="42" fillId="0" borderId="25" xfId="0" applyFont="1" applyBorder="1" applyAlignment="1">
      <alignment horizontal="left" vertical="top" wrapText="1"/>
    </xf>
    <xf numFmtId="0" fontId="42" fillId="0" borderId="24" xfId="0" applyFont="1" applyBorder="1" applyAlignment="1">
      <alignment horizontal="left" vertical="top" wrapText="1"/>
    </xf>
    <xf numFmtId="0" fontId="42" fillId="0" borderId="23" xfId="0" applyFont="1" applyBorder="1" applyAlignment="1">
      <alignment horizontal="left" vertical="top" wrapText="1"/>
    </xf>
    <xf numFmtId="0" fontId="42" fillId="0" borderId="0" xfId="0" applyFont="1" applyAlignment="1">
      <alignment horizontal="left" vertical="top" wrapText="1"/>
    </xf>
    <xf numFmtId="0" fontId="42" fillId="0" borderId="22" xfId="0" applyFont="1" applyBorder="1" applyAlignment="1">
      <alignment horizontal="left" vertical="top" wrapText="1"/>
    </xf>
    <xf numFmtId="0" fontId="42" fillId="0" borderId="19" xfId="0" applyFont="1" applyBorder="1" applyAlignment="1">
      <alignment horizontal="left" vertical="top" wrapText="1"/>
    </xf>
    <xf numFmtId="0" fontId="42" fillId="0" borderId="1" xfId="0" applyFont="1" applyBorder="1" applyAlignment="1">
      <alignment horizontal="left" vertical="top" wrapText="1"/>
    </xf>
    <xf numFmtId="0" fontId="42" fillId="0" borderId="18" xfId="0" applyFont="1"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0" fillId="0" borderId="24"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1" xfId="0" applyBorder="1" applyAlignment="1">
      <alignment horizontal="left" vertical="top" wrapText="1"/>
    </xf>
    <xf numFmtId="0" fontId="0" fillId="0" borderId="18" xfId="0" applyBorder="1" applyAlignment="1">
      <alignment horizontal="left" vertical="top"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36" xfId="0" applyFont="1" applyBorder="1" applyAlignment="1">
      <alignment horizontal="center" vertical="center" wrapText="1"/>
    </xf>
    <xf numFmtId="0" fontId="7" fillId="0" borderId="26" xfId="0" applyFont="1" applyBorder="1" applyAlignment="1">
      <alignment horizontal="left" vertical="top" wrapText="1"/>
    </xf>
    <xf numFmtId="0" fontId="7" fillId="0" borderId="25" xfId="0" applyFont="1" applyBorder="1" applyAlignment="1">
      <alignment horizontal="left" vertical="top" wrapText="1"/>
    </xf>
    <xf numFmtId="0" fontId="7" fillId="0" borderId="24" xfId="0" applyFont="1" applyBorder="1" applyAlignment="1">
      <alignment horizontal="left" vertical="top" wrapText="1"/>
    </xf>
    <xf numFmtId="0" fontId="7" fillId="0" borderId="23" xfId="0" applyFont="1" applyBorder="1" applyAlignment="1">
      <alignment horizontal="left" vertical="top" wrapText="1"/>
    </xf>
    <xf numFmtId="0" fontId="7" fillId="0" borderId="0" xfId="0" applyFont="1" applyAlignment="1">
      <alignment horizontal="left" vertical="top" wrapText="1"/>
    </xf>
    <xf numFmtId="0" fontId="7" fillId="0" borderId="22" xfId="0" applyFont="1" applyBorder="1" applyAlignment="1">
      <alignment horizontal="left" vertical="top" wrapText="1"/>
    </xf>
    <xf numFmtId="0" fontId="7" fillId="0" borderId="19" xfId="0" applyFont="1" applyBorder="1" applyAlignment="1">
      <alignment horizontal="left" vertical="top" wrapText="1"/>
    </xf>
    <xf numFmtId="0" fontId="7" fillId="0" borderId="1" xfId="0" applyFont="1" applyBorder="1" applyAlignment="1">
      <alignment horizontal="left" vertical="top" wrapText="1"/>
    </xf>
    <xf numFmtId="0" fontId="7" fillId="0" borderId="18" xfId="0" applyFont="1" applyBorder="1" applyAlignment="1">
      <alignment horizontal="left" vertical="top" wrapText="1"/>
    </xf>
    <xf numFmtId="0" fontId="43" fillId="2" borderId="32" xfId="0" applyFont="1" applyFill="1" applyBorder="1" applyAlignment="1">
      <alignment horizontal="left" vertical="top" wrapText="1"/>
    </xf>
    <xf numFmtId="0" fontId="43" fillId="2" borderId="31" xfId="0" applyFont="1" applyFill="1" applyBorder="1" applyAlignment="1">
      <alignment horizontal="left" vertical="top" wrapText="1"/>
    </xf>
    <xf numFmtId="0" fontId="43" fillId="2" borderId="30" xfId="0" applyFont="1" applyFill="1" applyBorder="1" applyAlignment="1">
      <alignment horizontal="left" vertical="top" wrapText="1"/>
    </xf>
    <xf numFmtId="0" fontId="6" fillId="0" borderId="32" xfId="0" applyFont="1" applyBorder="1" applyAlignment="1">
      <alignment horizontal="left" wrapText="1"/>
    </xf>
    <xf numFmtId="0" fontId="6" fillId="0" borderId="31" xfId="0" applyFont="1" applyBorder="1" applyAlignment="1">
      <alignment horizontal="left" wrapText="1"/>
    </xf>
    <xf numFmtId="0" fontId="6" fillId="0" borderId="30" xfId="0" applyFont="1" applyBorder="1" applyAlignment="1">
      <alignment horizontal="left" wrapText="1"/>
    </xf>
    <xf numFmtId="0" fontId="6" fillId="0" borderId="32" xfId="0" applyFont="1" applyBorder="1" applyAlignment="1">
      <alignment horizontal="left" vertical="top" wrapText="1"/>
    </xf>
    <xf numFmtId="0" fontId="6" fillId="0" borderId="31" xfId="0" applyFont="1" applyBorder="1" applyAlignment="1">
      <alignment horizontal="left" vertical="top" wrapText="1"/>
    </xf>
    <xf numFmtId="0" fontId="6" fillId="0" borderId="30" xfId="0" applyFont="1" applyBorder="1" applyAlignment="1">
      <alignment horizontal="left" vertical="top" wrapText="1"/>
    </xf>
    <xf numFmtId="0" fontId="0" fillId="0" borderId="26" xfId="0" applyBorder="1" applyAlignment="1">
      <alignment horizontal="left" wrapText="1"/>
    </xf>
    <xf numFmtId="0" fontId="0" fillId="0" borderId="25" xfId="0" applyBorder="1" applyAlignment="1">
      <alignment horizontal="left" wrapText="1"/>
    </xf>
    <xf numFmtId="0" fontId="0" fillId="0" borderId="24" xfId="0" applyBorder="1" applyAlignment="1">
      <alignment horizontal="left" wrapText="1"/>
    </xf>
    <xf numFmtId="0" fontId="0" fillId="0" borderId="23" xfId="0" applyBorder="1" applyAlignment="1">
      <alignment horizontal="left" wrapText="1"/>
    </xf>
    <xf numFmtId="0" fontId="0" fillId="0" borderId="0" xfId="0" applyAlignment="1">
      <alignment horizontal="left" wrapText="1"/>
    </xf>
    <xf numFmtId="0" fontId="0" fillId="0" borderId="22" xfId="0" applyBorder="1" applyAlignment="1">
      <alignment horizontal="left" wrapText="1"/>
    </xf>
    <xf numFmtId="0" fontId="0" fillId="0" borderId="19" xfId="0" applyBorder="1" applyAlignment="1">
      <alignment horizontal="left" wrapText="1"/>
    </xf>
    <xf numFmtId="0" fontId="0" fillId="0" borderId="1" xfId="0" applyBorder="1" applyAlignment="1">
      <alignment horizontal="left" wrapText="1"/>
    </xf>
    <xf numFmtId="0" fontId="0" fillId="0" borderId="18" xfId="0" applyBorder="1" applyAlignment="1">
      <alignment horizontal="left" wrapText="1"/>
    </xf>
    <xf numFmtId="0" fontId="44" fillId="0" borderId="13" xfId="0" applyFont="1" applyBorder="1" applyAlignment="1">
      <alignment horizontal="center" vertical="center" wrapText="1"/>
    </xf>
    <xf numFmtId="0" fontId="39" fillId="0" borderId="13" xfId="0" applyFont="1" applyBorder="1" applyAlignment="1">
      <alignment horizontal="center" vertical="center" wrapText="1"/>
    </xf>
    <xf numFmtId="0" fontId="0" fillId="2" borderId="0" xfId="0" applyFill="1" applyAlignment="1">
      <alignment horizontal="left"/>
    </xf>
    <xf numFmtId="0" fontId="33" fillId="5" borderId="0" xfId="0" applyFont="1" applyFill="1" applyAlignment="1">
      <alignment horizontal="left" vertical="center" wrapText="1"/>
    </xf>
  </cellXfs>
  <cellStyles count="7">
    <cellStyle name="Hyperlink" xfId="1" builtinId="8"/>
    <cellStyle name="Normal" xfId="0" builtinId="0"/>
    <cellStyle name="Normal 2" xfId="2" xr:uid="{0A0159E3-DF4B-4B9B-8C71-4EE749EA531B}"/>
    <cellStyle name="Normal 3" xfId="3" xr:uid="{854506AE-03B5-445F-ABD7-5F19A9D5163C}"/>
    <cellStyle name="Normal 4" xfId="4" xr:uid="{86375B7B-234F-48E0-AF96-8372B9519B1F}"/>
    <cellStyle name="Normal 5" xfId="5" xr:uid="{FB8E4573-343D-4C29-A6BC-80E8A3B9F016}"/>
    <cellStyle name="Normal 5 2" xfId="6" xr:uid="{8F8DCFDA-3B9A-4819-91F2-2832056A6520}"/>
  </cellStyles>
  <dxfs count="57">
    <dxf>
      <fill>
        <patternFill>
          <bgColor theme="5" tint="0.79998168889431442"/>
        </patternFill>
      </fill>
    </dxf>
    <dxf>
      <font>
        <strike val="0"/>
        <outline val="0"/>
        <shadow val="0"/>
        <u val="none"/>
        <vertAlign val="baseline"/>
        <sz val="11"/>
        <name val="Arial"/>
        <family val="2"/>
        <scheme val="none"/>
      </font>
      <alignment vertical="center" textRotation="0" indent="0" justifyLastLine="0" shrinkToFit="0" readingOrder="0"/>
    </dxf>
    <dxf>
      <font>
        <strike val="0"/>
        <outline val="0"/>
        <shadow val="0"/>
        <u val="none"/>
        <vertAlign val="baseline"/>
        <sz val="11"/>
        <name val="Arial"/>
        <family val="2"/>
        <scheme val="none"/>
      </font>
      <alignment vertical="center" textRotation="0" indent="0" justifyLastLine="0" shrinkToFit="0" readingOrder="0"/>
    </dxf>
    <dxf>
      <font>
        <strike val="0"/>
        <outline val="0"/>
        <shadow val="0"/>
        <u val="none"/>
        <vertAlign val="baseline"/>
        <sz val="11"/>
        <name val="Arial"/>
        <family val="2"/>
        <scheme val="none"/>
      </font>
      <alignment vertical="center" textRotation="0" wrapText="1" indent="0" justifyLastLine="0" shrinkToFit="0" readingOrder="0"/>
    </dxf>
    <dxf>
      <font>
        <strike val="0"/>
        <outline val="0"/>
        <shadow val="0"/>
        <u val="none"/>
        <vertAlign val="baseline"/>
        <sz val="11"/>
        <name val="Arial"/>
        <family val="2"/>
        <scheme val="none"/>
      </font>
      <alignment vertical="center" textRotation="0" wrapText="1" indent="0" justifyLastLine="0" shrinkToFit="0" readingOrder="0"/>
    </dxf>
    <dxf>
      <border outline="0">
        <top style="medium">
          <color theme="1"/>
        </top>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auto="1"/>
        </bottom>
      </border>
    </dxf>
    <dxf>
      <font>
        <b val="0"/>
        <i val="0"/>
        <strike val="0"/>
        <condense val="0"/>
        <extend val="0"/>
        <outline val="0"/>
        <shadow val="0"/>
        <u val="none"/>
        <vertAlign val="baseline"/>
        <sz val="12"/>
        <color theme="2"/>
        <name val="Arial"/>
        <family val="2"/>
        <scheme val="none"/>
      </font>
      <alignment horizontal="center" vertical="center" textRotation="0" wrapText="1"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border outline="0">
        <top style="medium">
          <color theme="1"/>
        </top>
      </border>
    </dxf>
    <dxf>
      <alignment vertical="center" textRotation="0" indent="0" justifyLastLine="0" shrinkToFit="0" readingOrder="0"/>
    </dxf>
    <dxf>
      <border outline="0">
        <bottom style="thin">
          <color theme="1"/>
        </bottom>
      </border>
    </dxf>
    <dxf>
      <font>
        <b/>
        <i val="0"/>
        <strike val="0"/>
        <condense val="0"/>
        <extend val="0"/>
        <outline val="0"/>
        <shadow val="0"/>
        <u val="none"/>
        <vertAlign val="baseline"/>
        <sz val="12"/>
        <color theme="0"/>
        <name val="Avenir Book"/>
        <scheme val="minor"/>
      </font>
      <fill>
        <patternFill patternType="solid">
          <fgColor indexed="64"/>
          <bgColor rgb="FF7030A0"/>
        </patternFill>
      </fill>
      <alignment horizontal="center" vertical="center" textRotation="0" wrapText="1" indent="0" justifyLastLine="0" shrinkToFit="0" readingOrder="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name val="Arial"/>
        <family val="2"/>
        <scheme val="none"/>
      </font>
      <numFmt numFmtId="30" formatCode="@"/>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164" formatCode="dd/mm/yyyy"/>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19" formatCode="d/mm/yyyy"/>
      <alignment horizontal="general" vertical="center" textRotation="0" wrapText="1" indent="0" justifyLastLine="0" shrinkToFit="0" readingOrder="0"/>
    </dxf>
    <dxf>
      <font>
        <strike val="0"/>
        <outline val="0"/>
        <shadow val="0"/>
        <u val="none"/>
        <vertAlign val="baseline"/>
        <sz val="10"/>
        <color theme="1"/>
        <name val="Arial"/>
        <family val="2"/>
        <scheme val="none"/>
      </font>
      <numFmt numFmtId="164" formatCode="dd/mm/yyyy"/>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general" vertical="bottom" textRotation="0" wrapText="1" indent="0" justifyLastLine="0" shrinkToFit="0" readingOrder="0"/>
      <protection locked="1" hidden="0"/>
    </dxf>
    <dxf>
      <numFmt numFmtId="30" formatCode="@"/>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numFmt numFmtId="30" formatCode="@"/>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164" formatCode="dd/mm/yyyy"/>
      <fill>
        <patternFill patternType="none">
          <fgColor indexed="64"/>
          <bgColor auto="1"/>
        </patternFill>
      </fill>
      <alignment horizontal="left" vertical="center" textRotation="0" wrapText="1" indent="0" justifyLastLine="0" shrinkToFit="0" readingOrder="0"/>
      <protection locked="1" hidden="0"/>
    </dxf>
    <dxf>
      <font>
        <strike val="0"/>
        <outline val="0"/>
        <shadow val="0"/>
        <u val="none"/>
        <vertAlign val="baseline"/>
        <sz val="10"/>
        <color theme="1"/>
        <name val="Arial"/>
        <family val="2"/>
        <scheme val="none"/>
      </font>
      <numFmt numFmtId="164" formatCode="dd/mm/yyyy"/>
      <fill>
        <patternFill patternType="none">
          <fgColor indexed="64"/>
          <bgColor auto="1"/>
        </patternFill>
      </fill>
      <alignment horizontal="general" vertical="center" textRotation="0" wrapText="1" indent="0" justifyLastLine="0" shrinkToFit="0" readingOrder="0"/>
      <protection locked="1" hidden="0"/>
    </dxf>
    <dxf>
      <font>
        <strike val="0"/>
        <outline val="0"/>
        <shadow val="0"/>
        <u val="none"/>
        <vertAlign val="baseline"/>
        <sz val="10"/>
        <color rgb="FF213430"/>
        <name val="Arial"/>
        <family val="2"/>
        <scheme val="none"/>
      </font>
      <fill>
        <patternFill patternType="none">
          <fgColor rgb="FF000000"/>
          <bgColor auto="1"/>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theme="2"/>
        <name val="Arial"/>
        <family val="2"/>
        <scheme val="none"/>
      </font>
      <fill>
        <patternFill patternType="solid">
          <fgColor indexed="64"/>
          <bgColor rgb="FF2A194C"/>
        </patternFill>
      </fill>
      <alignment horizontal="general" vertical="center" textRotation="0" wrapText="1" indent="0" justifyLastLine="0" shrinkToFit="0" readingOrder="0"/>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
      <fill>
        <patternFill patternType="none">
          <fgColor indexed="64"/>
          <bgColor auto="1"/>
        </patternFill>
      </fill>
    </dxf>
    <dxf>
      <fill>
        <patternFill patternType="solid">
          <fgColor auto="1"/>
          <bgColor theme="1" tint="0.89996032593768116"/>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4" tint="0.39994506668294322"/>
        </left>
        <right style="thin">
          <color theme="4" tint="0.39994506668294322"/>
        </right>
        <top style="thin">
          <color theme="4" tint="0.39994506668294322"/>
        </top>
        <bottom style="thin">
          <color theme="4" tint="0.39994506668294322"/>
        </bottom>
        <vertical style="thin">
          <color theme="4" tint="0.39994506668294322"/>
        </vertical>
        <horizontal style="thin">
          <color theme="4" tint="0.39994506668294322"/>
        </horizontal>
      </border>
    </dxf>
  </dxfs>
  <tableStyles count="2" defaultTableStyle="TableStyleMedium2" defaultPivotStyle="PivotStyleLight16">
    <tableStyle name="TableStyleMedium1 2" pivot="0" count="7" xr9:uid="{AB183147-E799-4B1C-AE2C-3D10E95873FC}">
      <tableStyleElement type="wholeTable" dxfId="56"/>
      <tableStyleElement type="headerRow" dxfId="55"/>
      <tableStyleElement type="totalRow" dxfId="54"/>
      <tableStyleElement type="firstColumn" dxfId="53"/>
      <tableStyleElement type="lastColumn" dxfId="52"/>
      <tableStyleElement type="firstRowStripe" dxfId="51"/>
      <tableStyleElement type="firstColumnStripe" dxfId="50"/>
    </tableStyle>
    <tableStyle name="TableStyleMedium1 2 2" pivot="0" count="7" xr9:uid="{006E2E92-A3F2-4762-9A00-3994FA2011B9}">
      <tableStyleElement type="wholeTable" dxfId="49"/>
      <tableStyleElement type="headerRow" dxfId="48"/>
      <tableStyleElement type="totalRow" dxfId="47"/>
      <tableStyleElement type="firstColumn" dxfId="46"/>
      <tableStyleElement type="lastColumn" dxfId="45"/>
      <tableStyleElement type="firstRowStripe" dxfId="44"/>
      <tableStyleElement type="firstColumnStripe" dxfId="43"/>
    </tableStyle>
  </tableStyles>
  <colors>
    <mruColors>
      <color rgb="FF5D7A38"/>
      <color rgb="FF7A9F4C"/>
      <color rgb="FF600060"/>
      <color rgb="FF2A194C"/>
      <color rgb="FF410082"/>
      <color rgb="FF4042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95250</xdr:rowOff>
    </xdr:from>
    <xdr:to>
      <xdr:col>2</xdr:col>
      <xdr:colOff>723900</xdr:colOff>
      <xdr:row>0</xdr:row>
      <xdr:rowOff>1247146</xdr:rowOff>
    </xdr:to>
    <xdr:pic>
      <xdr:nvPicPr>
        <xdr:cNvPr id="5" name="Picture 4" descr="The Mining and Automotive Skills Alliance">
          <a:extLst>
            <a:ext uri="{FF2B5EF4-FFF2-40B4-BE49-F238E27FC236}">
              <a16:creationId xmlns:a16="http://schemas.microsoft.com/office/drawing/2014/main" id="{2DF1FF12-05FB-C4A1-E7A0-98A847AC0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95250"/>
          <a:ext cx="3267074" cy="1151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76201</xdr:colOff>
      <xdr:row>0</xdr:row>
      <xdr:rowOff>133350</xdr:rowOff>
    </xdr:from>
    <xdr:to>
      <xdr:col>1</xdr:col>
      <xdr:colOff>1672591</xdr:colOff>
      <xdr:row>0</xdr:row>
      <xdr:rowOff>803859</xdr:rowOff>
    </xdr:to>
    <xdr:pic>
      <xdr:nvPicPr>
        <xdr:cNvPr id="3" name="Picture 2" descr="The Mining and Automotive Skills Alliance">
          <a:extLst>
            <a:ext uri="{FF2B5EF4-FFF2-40B4-BE49-F238E27FC236}">
              <a16:creationId xmlns:a16="http://schemas.microsoft.com/office/drawing/2014/main" id="{835D2FF0-BADE-4AAF-82AD-73558207D4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1" y="133350"/>
          <a:ext cx="1600200" cy="670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325755</xdr:colOff>
      <xdr:row>0</xdr:row>
      <xdr:rowOff>161449</xdr:rowOff>
    </xdr:from>
    <xdr:to>
      <xdr:col>2</xdr:col>
      <xdr:colOff>746733</xdr:colOff>
      <xdr:row>0</xdr:row>
      <xdr:rowOff>1159027</xdr:rowOff>
    </xdr:to>
    <xdr:pic>
      <xdr:nvPicPr>
        <xdr:cNvPr id="4" name="Picture 3" descr="The Mining and Automotive Skills Alliance">
          <a:extLst>
            <a:ext uri="{FF2B5EF4-FFF2-40B4-BE49-F238E27FC236}">
              <a16:creationId xmlns:a16="http://schemas.microsoft.com/office/drawing/2014/main" id="{52BEA383-73D4-4ECB-B1DE-0F3B139E1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5755" y="161449"/>
          <a:ext cx="2769843" cy="99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161925</xdr:rowOff>
    </xdr:from>
    <xdr:to>
      <xdr:col>1</xdr:col>
      <xdr:colOff>1584933</xdr:colOff>
      <xdr:row>0</xdr:row>
      <xdr:rowOff>1163313</xdr:rowOff>
    </xdr:to>
    <xdr:pic>
      <xdr:nvPicPr>
        <xdr:cNvPr id="4" name="Picture 3" descr="The Mining and Automotive Skills Alliance">
          <a:extLst>
            <a:ext uri="{FF2B5EF4-FFF2-40B4-BE49-F238E27FC236}">
              <a16:creationId xmlns:a16="http://schemas.microsoft.com/office/drawing/2014/main" id="{A58F66B0-C016-43B5-B2CB-A0CD7DDD9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61925"/>
          <a:ext cx="2775558" cy="1001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231321</xdr:colOff>
      <xdr:row>0</xdr:row>
      <xdr:rowOff>27214</xdr:rowOff>
    </xdr:from>
    <xdr:to>
      <xdr:col>1</xdr:col>
      <xdr:colOff>2381642</xdr:colOff>
      <xdr:row>0</xdr:row>
      <xdr:rowOff>1124495</xdr:rowOff>
    </xdr:to>
    <xdr:pic>
      <xdr:nvPicPr>
        <xdr:cNvPr id="2" name="Picture 1" descr="The Mining and Automotive Skills Alliance">
          <a:extLst>
            <a:ext uri="{FF2B5EF4-FFF2-40B4-BE49-F238E27FC236}">
              <a16:creationId xmlns:a16="http://schemas.microsoft.com/office/drawing/2014/main" id="{F5DFA4FC-590D-4C10-BA23-74D308ECB1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321" y="27214"/>
          <a:ext cx="3067715" cy="108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100751</xdr:colOff>
      <xdr:row>0</xdr:row>
      <xdr:rowOff>103718</xdr:rowOff>
    </xdr:from>
    <xdr:to>
      <xdr:col>0</xdr:col>
      <xdr:colOff>2875914</xdr:colOff>
      <xdr:row>0</xdr:row>
      <xdr:rowOff>1126801</xdr:rowOff>
    </xdr:to>
    <xdr:pic>
      <xdr:nvPicPr>
        <xdr:cNvPr id="2" name="Picture 1" descr="The Mining and Automotive Skills Alliance">
          <a:extLst>
            <a:ext uri="{FF2B5EF4-FFF2-40B4-BE49-F238E27FC236}">
              <a16:creationId xmlns:a16="http://schemas.microsoft.com/office/drawing/2014/main" id="{95DBB2A4-51DF-4702-989A-95140C0FE1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51" y="103718"/>
          <a:ext cx="2790403" cy="1032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05D5F5-6301-4557-89A8-551124A4CCAB}" name="Table2" displayName="Table2" ref="A7:N379" totalsRowShown="0" headerRowDxfId="32" dataDxfId="31">
  <autoFilter ref="A7:N379" xr:uid="{6839F598-2135-46B4-85F3-2712D5B5C7E8}"/>
  <tableColumns count="14">
    <tableColumn id="13" xr3:uid="{294E9126-45AB-4C2E-9700-EAB728F8A3D3}" name="Date Received_x000a_(DD/MM/YYY)" dataDxfId="30"/>
    <tableColumn id="11" xr3:uid="{C8C3887F-D008-49C5-B4C8-1EAE64E1A81A}" name="TPOF Step" dataDxfId="29"/>
    <tableColumn id="2" xr3:uid="{2D63147E-DFB6-4349-8D0E-6FF050D18499}" name="Organisation" dataDxfId="28"/>
    <tableColumn id="14" xr3:uid="{59AA490F-0193-4B00-9B59-1913151861FF}" name="State/Territory" dataDxfId="27"/>
    <tableColumn id="18" xr3:uid="{78AAC42C-85E0-4C0C-ACCE-98F55D85D9DE}" name="Organisation type" dataDxfId="26"/>
    <tableColumn id="6" xr3:uid="{BE07533F-F6C0-48BB-877D-68051597A72A}" name="Consultation type" dataDxfId="25"/>
    <tableColumn id="4" xr3:uid="{0E220DF6-3B40-4448-B6D2-977EA472A051}" name="Training Product" dataDxfId="24"/>
    <tableColumn id="8" xr3:uid="{33E6A711-6CBD-4BA5-A8B4-B4F4C740FBA5}" name="Component" dataDxfId="23"/>
    <tableColumn id="10" xr3:uid="{6E8DA76D-7744-4FB0-A858-3FADA40AA970}" name="Question" dataDxfId="22"/>
    <tableColumn id="9" xr3:uid="{AA3235E9-0769-45FF-8FFB-5D6007B3F3E4}" name="Feedback/Response" dataDxfId="21"/>
    <tableColumn id="1" xr3:uid="{58604955-800C-46BC-9832-C41F9431A033}" name="Status" dataDxfId="20"/>
    <tableColumn id="5" xr3:uid="{1658B5B8-D97C-4FD3-9938-CDA800EA2FBD}" name="AUSMASA Response" dataDxfId="19"/>
    <tableColumn id="3" xr3:uid="{EEA6EBCF-936D-473A-9C77-D10303A8A748}" name="Response sent?" dataDxfId="18"/>
    <tableColumn id="7" xr3:uid="{6EB2521E-383E-458C-8C9E-51ED81BAB85A}" name="Comments" dataDxfId="17"/>
  </tableColumns>
  <tableStyleInfo name="TableStyleMedium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785C9A-F17E-4CB1-AFF2-82E6514CFF1C}" name="Table22" displayName="Table22" ref="A7:H356" totalsRowShown="0" headerRowDxfId="42" dataDxfId="41">
  <autoFilter ref="A7:H356" xr:uid="{6839F598-2135-46B4-85F3-2712D5B5C7E8}"/>
  <tableColumns count="8">
    <tableColumn id="13" xr3:uid="{CD4A4BAF-1E79-4518-BE14-C8F1A2020358}" name="Date Received_x000a_(DD/MM/YYY)" dataDxfId="40"/>
    <tableColumn id="1" xr3:uid="{A4184E5B-6EBA-4DB7-A6AB-EF316F659838}" name="Stage received" dataDxfId="39"/>
    <tableColumn id="8" xr3:uid="{1B139841-2E31-4CC5-B898-B52405B4E620}" name="Organisation" dataDxfId="38"/>
    <tableColumn id="18" xr3:uid="{ED9BB089-DE96-45CE-9235-1D6EE76DC26C}" name="State/Jurisdiction" dataDxfId="37"/>
    <tableColumn id="5" xr3:uid="{09D9EC91-A6FD-4463-A5A9-D9660721038E}" name="Stakeholder Type" dataDxfId="36"/>
    <tableColumn id="15" xr3:uid="{560895CC-50E5-49CF-BBFB-136094D99876}" name="Industry sub-sector" dataDxfId="35"/>
    <tableColumn id="6" xr3:uid="{44E9F698-67EC-4A69-B404-5DB05A934E05}" name="Question" dataDxfId="34"/>
    <tableColumn id="12" xr3:uid="{C5F7F940-3E9A-4CB0-B194-02FD0CF5C096}" name="Response" dataDxfId="33"/>
  </tableColumns>
  <tableStyleInfo name="TableStyleMedium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AE641-BA4E-4EA9-A8DF-4213BE9C2E08}" name="Table4" displayName="Table4" ref="A7:D35" totalsRowShown="0" headerRowDxfId="16" dataDxfId="14" headerRowBorderDxfId="15" tableBorderDxfId="13">
  <autoFilter ref="A7:D35" xr:uid="{029AE641-BA4E-4EA9-A8DF-4213BE9C2E08}"/>
  <tableColumns count="4">
    <tableColumn id="1" xr3:uid="{F497201F-A4AB-486D-86B9-8C34AC6AAC6B}" name="Date" dataDxfId="12"/>
    <tableColumn id="2" xr3:uid="{195EF09A-1F72-47BD-A0C9-692A785955AE}" name="Activity type and format" dataDxfId="11"/>
    <tableColumn id="3" xr3:uid="{3EAE6578-879F-49B9-AD18-F566AD8F2141}" name="Number of attendees" dataDxfId="10"/>
    <tableColumn id="5" xr3:uid="{2450FAAC-B81D-48F6-9290-03A1C4033931}" name="Activity purpose"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9F9328-AEA0-42CE-A23B-EDFCF5AD9D60}" name="Table48" displayName="Table48" ref="A6:D494" totalsRowShown="0" headerRowDxfId="8" dataDxfId="6" headerRowBorderDxfId="7" tableBorderDxfId="5" headerRowCellStyle="Normal 2">
  <autoFilter ref="A6:D494" xr:uid="{0C9F9328-AEA0-42CE-A23B-EDFCF5AD9D60}"/>
  <sortState xmlns:xlrd2="http://schemas.microsoft.com/office/spreadsheetml/2017/richdata2" ref="A7:D494">
    <sortCondition ref="A6:A494"/>
  </sortState>
  <tableColumns count="4">
    <tableColumn id="1" xr3:uid="{8E10563B-EA02-4D99-8E30-1CC5CD90D480}" name="Organisation" dataDxfId="4"/>
    <tableColumn id="3" xr3:uid="{9A568BB8-FD10-4D71-8EFB-AD4DD9DB201F}" name="Representation" dataDxfId="3"/>
    <tableColumn id="6" xr3:uid="{49438346-1BEE-4B7D-B707-23E144F0E89E}" name="Location" dataDxfId="2"/>
    <tableColumn id="7" xr3:uid="{5EF5A4DD-8DC0-4B90-A5AC-EB18A5F021A6}" name="Engagement"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kills Insight">
      <a:dk1>
        <a:srgbClr val="213430"/>
      </a:dk1>
      <a:lt1>
        <a:srgbClr val="E8E4DB"/>
      </a:lt1>
      <a:dk2>
        <a:srgbClr val="000000"/>
      </a:dk2>
      <a:lt2>
        <a:srgbClr val="FFFFFF"/>
      </a:lt2>
      <a:accent1>
        <a:srgbClr val="5967AF"/>
      </a:accent1>
      <a:accent2>
        <a:srgbClr val="8AC75F"/>
      </a:accent2>
      <a:accent3>
        <a:srgbClr val="A5A5A5"/>
      </a:accent3>
      <a:accent4>
        <a:srgbClr val="F3722A"/>
      </a:accent4>
      <a:accent5>
        <a:srgbClr val="D6D525"/>
      </a:accent5>
      <a:accent6>
        <a:srgbClr val="4C7D2C"/>
      </a:accent6>
      <a:hlink>
        <a:srgbClr val="4C7D2C"/>
      </a:hlink>
      <a:folHlink>
        <a:srgbClr val="F3722A"/>
      </a:folHlink>
    </a:clrScheme>
    <a:fontScheme name="Skills Insight">
      <a:majorFont>
        <a:latin typeface="Avenir Medium"/>
        <a:ea typeface=""/>
        <a:cs typeface=""/>
      </a:majorFont>
      <a:minorFont>
        <a:latin typeface="Avenir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usmasa.org.au/projects/projects-in-progress/advanced-driver-assistance-system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4841-8DD0-4B97-ABA3-BF85A3BEA360}">
  <sheetPr>
    <tabColor theme="0" tint="-0.499984740745262"/>
    <pageSetUpPr autoPageBreaks="0"/>
  </sheetPr>
  <dimension ref="B1:R16"/>
  <sheetViews>
    <sheetView zoomScaleNormal="100" workbookViewId="0">
      <selection activeCell="B8" sqref="B8"/>
    </sheetView>
  </sheetViews>
  <sheetFormatPr defaultColWidth="8.58203125" defaultRowHeight="14"/>
  <cols>
    <col min="1" max="1" width="4" style="5" customWidth="1"/>
    <col min="2" max="2" width="30.08203125" style="5" customWidth="1"/>
    <col min="3" max="3" width="20.08203125" style="5" bestFit="1" customWidth="1"/>
    <col min="4" max="4" width="21" style="5" customWidth="1"/>
    <col min="5" max="5" width="14.33203125" style="5" customWidth="1"/>
    <col min="6" max="6" width="15.58203125" style="5" customWidth="1"/>
    <col min="7" max="7" width="8.58203125" style="5" customWidth="1"/>
    <col min="8" max="13" width="8.58203125" style="5"/>
    <col min="14" max="26" width="8.58203125" style="5" customWidth="1"/>
    <col min="27" max="16384" width="8.58203125" style="5"/>
  </cols>
  <sheetData>
    <row r="1" spans="2:18" ht="123.75" customHeight="1">
      <c r="B1"/>
      <c r="D1" s="129" t="s">
        <v>0</v>
      </c>
      <c r="E1" s="129"/>
      <c r="F1" s="129"/>
      <c r="G1" s="129"/>
      <c r="H1" s="129"/>
      <c r="I1" s="129"/>
      <c r="J1" s="129"/>
      <c r="K1" s="31"/>
      <c r="L1" s="31"/>
      <c r="M1" s="31"/>
      <c r="N1" s="31"/>
      <c r="O1" s="31"/>
      <c r="P1" s="31"/>
      <c r="Q1" s="31"/>
      <c r="R1" s="31"/>
    </row>
    <row r="2" spans="2:18" ht="11.25" customHeight="1"/>
    <row r="3" spans="2:18" ht="24" customHeight="1">
      <c r="B3" s="32" t="s">
        <v>1</v>
      </c>
      <c r="C3" s="11" t="s">
        <v>2</v>
      </c>
      <c r="D3" s="11"/>
      <c r="F3" s="20"/>
      <c r="G3" s="16"/>
      <c r="H3" s="16"/>
      <c r="I3" s="16"/>
      <c r="J3" s="16"/>
    </row>
    <row r="4" spans="2:18" ht="24" customHeight="1">
      <c r="B4" s="33" t="s">
        <v>3</v>
      </c>
      <c r="C4" s="12" t="s">
        <v>4</v>
      </c>
      <c r="D4" s="12"/>
      <c r="F4" s="20"/>
      <c r="G4" s="16"/>
      <c r="H4" s="16"/>
      <c r="I4" s="16"/>
      <c r="J4" s="16"/>
    </row>
    <row r="5" spans="2:18" ht="24" customHeight="1">
      <c r="B5" s="33" t="s">
        <v>5</v>
      </c>
      <c r="C5" s="65" t="s">
        <v>6</v>
      </c>
      <c r="D5" s="12"/>
      <c r="F5" s="19"/>
      <c r="G5" s="17"/>
      <c r="H5" s="17"/>
      <c r="I5" s="17"/>
      <c r="J5" s="17"/>
    </row>
    <row r="6" spans="2:18" ht="24" customHeight="1">
      <c r="B6" s="18"/>
      <c r="C6" s="14"/>
      <c r="D6" s="14"/>
      <c r="E6" s="15"/>
      <c r="F6" s="17"/>
      <c r="G6" s="17"/>
      <c r="H6" s="17"/>
      <c r="I6" s="17"/>
      <c r="J6" s="17"/>
    </row>
    <row r="7" spans="2:18" ht="24" customHeight="1">
      <c r="B7" s="34" t="s">
        <v>7</v>
      </c>
      <c r="C7" s="12"/>
      <c r="D7" s="12"/>
      <c r="E7" s="12"/>
      <c r="F7" s="12"/>
      <c r="G7" s="12"/>
      <c r="H7" s="12"/>
    </row>
    <row r="8" spans="2:18">
      <c r="B8" s="35" t="s">
        <v>827</v>
      </c>
      <c r="C8" s="12"/>
      <c r="D8" s="12"/>
      <c r="E8" s="12"/>
      <c r="F8" s="12"/>
      <c r="G8" s="12"/>
      <c r="H8" s="12"/>
    </row>
    <row r="9" spans="2:18" ht="48" customHeight="1">
      <c r="B9" s="35"/>
      <c r="C9" s="51"/>
      <c r="E9" s="52"/>
      <c r="F9" s="12"/>
      <c r="G9" s="12"/>
      <c r="H9" s="12"/>
    </row>
    <row r="10" spans="2:18" ht="24.75" customHeight="1">
      <c r="B10" s="34" t="s">
        <v>8</v>
      </c>
      <c r="C10" s="130"/>
      <c r="D10" s="131"/>
      <c r="E10" s="132"/>
      <c r="F10" s="13"/>
      <c r="G10" s="12"/>
      <c r="H10" s="12"/>
    </row>
    <row r="11" spans="2:18" ht="27" customHeight="1">
      <c r="B11" s="56" t="s">
        <v>9</v>
      </c>
      <c r="C11" s="12"/>
      <c r="D11" s="12"/>
      <c r="E11" s="12"/>
      <c r="F11" s="62" t="s">
        <v>10</v>
      </c>
    </row>
    <row r="12" spans="2:18" ht="65.25" customHeight="1">
      <c r="B12" s="60" t="s">
        <v>11</v>
      </c>
      <c r="C12" s="130" t="s">
        <v>12</v>
      </c>
      <c r="D12" s="131"/>
      <c r="E12" s="132"/>
      <c r="F12" s="61" t="s">
        <v>11</v>
      </c>
    </row>
    <row r="13" spans="2:18" ht="54" customHeight="1">
      <c r="B13" s="60" t="s">
        <v>13</v>
      </c>
      <c r="C13" s="130" t="s">
        <v>14</v>
      </c>
      <c r="D13" s="131"/>
      <c r="E13" s="132"/>
      <c r="F13" s="61" t="s">
        <v>13</v>
      </c>
    </row>
    <row r="14" spans="2:18" ht="39.75" customHeight="1">
      <c r="B14" s="60" t="s">
        <v>15</v>
      </c>
      <c r="C14" s="126" t="s">
        <v>16</v>
      </c>
      <c r="D14" s="126"/>
      <c r="E14" s="126"/>
      <c r="F14" s="61" t="s">
        <v>15</v>
      </c>
      <c r="G14" s="9"/>
      <c r="H14" s="9"/>
      <c r="I14" s="9"/>
      <c r="J14" s="9"/>
      <c r="K14" s="9"/>
      <c r="L14" s="9"/>
    </row>
    <row r="15" spans="2:18" ht="42" customHeight="1">
      <c r="B15" s="60" t="s">
        <v>17</v>
      </c>
      <c r="C15" s="130" t="s">
        <v>18</v>
      </c>
      <c r="D15" s="131"/>
      <c r="E15" s="132"/>
      <c r="F15" s="61" t="s">
        <v>17</v>
      </c>
    </row>
    <row r="16" spans="2:18" ht="50.25" customHeight="1">
      <c r="B16" s="60" t="s">
        <v>19</v>
      </c>
      <c r="C16" s="130" t="s">
        <v>20</v>
      </c>
      <c r="D16" s="131"/>
      <c r="E16" s="132"/>
      <c r="F16" s="61" t="s">
        <v>21</v>
      </c>
    </row>
  </sheetData>
  <mergeCells count="7">
    <mergeCell ref="D1:J1"/>
    <mergeCell ref="C12:E12"/>
    <mergeCell ref="C13:E13"/>
    <mergeCell ref="C16:E16"/>
    <mergeCell ref="C15:E15"/>
    <mergeCell ref="C14:E14"/>
    <mergeCell ref="C10:E10"/>
  </mergeCells>
  <hyperlinks>
    <hyperlink ref="F12" location="'High-level Summary'!A1" display="High-level Summary" xr:uid="{7FBD94D5-1AF8-4DD5-B4F1-D23E7660B304}"/>
    <hyperlink ref="F13" location="'Detailed feedback'!A1" display="Detailed feedback" xr:uid="{5F7628CE-50B1-4FAB-BD33-DEF9B80244EB}"/>
    <hyperlink ref="F14" location="'Engagement Activities'!A1" display="Engagement Activities" xr:uid="{8BF63C2A-F562-4263-B9FA-D53FBAE8324A}"/>
    <hyperlink ref="F15" location="TAG!A1" display="TAG" xr:uid="{BDCC327F-198B-4C3A-A05B-4A5234D6B8D5}"/>
    <hyperlink ref="F16" location="'Stakeholder List '!A1" display="Stakeholder List" xr:uid="{9ADD3F4C-5F6C-4628-B04B-02622E13C6EE}"/>
    <hyperlink ref="C5" r:id="rId1" xr:uid="{0E88B896-2A9A-44BA-9457-FCFE4CEAB7FC}"/>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660-378F-4E39-80F8-A5689390AEDB}">
  <sheetPr>
    <pageSetUpPr autoPageBreaks="0"/>
  </sheetPr>
  <dimension ref="A1:P92"/>
  <sheetViews>
    <sheetView topLeftCell="A3" zoomScale="80" zoomScaleNormal="80" workbookViewId="0">
      <selection activeCell="M11" sqref="M11"/>
    </sheetView>
  </sheetViews>
  <sheetFormatPr defaultRowHeight="14"/>
  <cols>
    <col min="1" max="1" width="1.25" customWidth="1"/>
    <col min="2" max="2" width="23.58203125" style="29" customWidth="1"/>
    <col min="3" max="3" width="15.58203125" style="29" customWidth="1"/>
    <col min="4" max="4" width="36.08203125" style="29" customWidth="1"/>
    <col min="5" max="5" width="41" style="29" customWidth="1"/>
    <col min="6" max="6" width="45.58203125" style="29" customWidth="1"/>
    <col min="10" max="10" width="28.25" customWidth="1"/>
    <col min="11" max="11" width="25.83203125" customWidth="1"/>
  </cols>
  <sheetData>
    <row r="1" spans="1:16" ht="80.25" customHeight="1">
      <c r="A1" s="98"/>
      <c r="B1" s="37"/>
      <c r="C1" s="136" t="str">
        <f>"Consultation Summary: " &amp; 'Project Overview'!C3</f>
        <v>Consultation Summary: Advanced Driver Assistance Systems</v>
      </c>
      <c r="D1" s="136"/>
      <c r="E1" s="136"/>
      <c r="F1" s="136"/>
      <c r="G1" s="94"/>
      <c r="H1" s="94"/>
      <c r="I1" s="94"/>
      <c r="J1" s="94"/>
      <c r="K1" s="94"/>
      <c r="L1" s="94"/>
      <c r="M1" s="94"/>
    </row>
    <row r="2" spans="1:16" ht="8.25" customHeight="1">
      <c r="A2" s="98"/>
      <c r="B2" s="44"/>
      <c r="C2" s="45"/>
      <c r="D2" s="45"/>
      <c r="E2" s="45"/>
      <c r="F2" s="45"/>
      <c r="G2" s="94"/>
      <c r="H2" s="94"/>
      <c r="I2" s="94"/>
      <c r="J2" s="94"/>
      <c r="K2" s="94"/>
      <c r="L2" s="94"/>
      <c r="M2" s="94"/>
    </row>
    <row r="3" spans="1:16" ht="91.9" customHeight="1">
      <c r="A3" s="98"/>
      <c r="B3" s="137" t="s">
        <v>752</v>
      </c>
      <c r="C3" s="137"/>
      <c r="D3" s="137"/>
      <c r="E3" s="137"/>
      <c r="F3" s="137"/>
      <c r="G3" s="94"/>
      <c r="H3" s="94"/>
      <c r="I3" s="94"/>
      <c r="J3" s="95"/>
      <c r="K3" s="95"/>
      <c r="L3" s="94"/>
      <c r="M3" s="94"/>
    </row>
    <row r="4" spans="1:16" ht="6" customHeight="1">
      <c r="A4" s="98"/>
      <c r="B4" s="46"/>
      <c r="C4" s="47"/>
      <c r="D4" s="47"/>
      <c r="E4" s="47"/>
      <c r="F4" s="47"/>
      <c r="G4" s="94"/>
      <c r="H4" s="94"/>
      <c r="I4" s="98"/>
      <c r="J4" s="95"/>
      <c r="K4" s="95"/>
      <c r="L4" s="99"/>
      <c r="M4" s="94"/>
    </row>
    <row r="5" spans="1:16">
      <c r="A5" s="98"/>
      <c r="B5" s="94"/>
      <c r="C5" s="94"/>
      <c r="D5" s="94"/>
      <c r="E5" s="94"/>
      <c r="F5" s="94"/>
      <c r="G5" s="94"/>
      <c r="H5" s="94"/>
      <c r="I5" s="98"/>
      <c r="J5" s="95"/>
      <c r="K5" s="95"/>
      <c r="L5" s="99"/>
      <c r="M5" s="94"/>
    </row>
    <row r="6" spans="1:16" ht="17.5" customHeight="1">
      <c r="A6" s="98"/>
      <c r="B6" s="169" t="s">
        <v>779</v>
      </c>
      <c r="C6" s="170"/>
      <c r="D6" s="170"/>
      <c r="E6" s="170"/>
      <c r="F6" s="171"/>
      <c r="G6" s="111"/>
      <c r="H6" s="106"/>
      <c r="I6" s="113"/>
      <c r="J6" s="133" t="s">
        <v>783</v>
      </c>
      <c r="K6" s="133"/>
      <c r="L6" s="99"/>
      <c r="M6" s="94"/>
      <c r="N6" s="110"/>
      <c r="O6" s="110"/>
      <c r="P6" s="110"/>
    </row>
    <row r="7" spans="1:16" ht="13.9" customHeight="1">
      <c r="A7" s="98"/>
      <c r="B7" s="138" t="s">
        <v>778</v>
      </c>
      <c r="C7" s="139"/>
      <c r="D7" s="139"/>
      <c r="E7" s="139"/>
      <c r="F7" s="140"/>
      <c r="G7" s="99"/>
      <c r="H7" s="94"/>
      <c r="I7" s="98"/>
      <c r="J7" s="133"/>
      <c r="K7" s="133"/>
      <c r="L7" s="99"/>
      <c r="M7" s="94"/>
    </row>
    <row r="8" spans="1:16">
      <c r="A8" s="98"/>
      <c r="B8" s="141"/>
      <c r="C8" s="142"/>
      <c r="D8" s="142"/>
      <c r="E8" s="142"/>
      <c r="F8" s="143"/>
      <c r="G8" s="99"/>
      <c r="H8" s="94"/>
      <c r="I8" s="98"/>
      <c r="J8" s="134" t="s">
        <v>777</v>
      </c>
      <c r="K8" s="134" t="s">
        <v>776</v>
      </c>
      <c r="L8" s="99"/>
      <c r="M8" s="94"/>
    </row>
    <row r="9" spans="1:16">
      <c r="A9" s="98"/>
      <c r="B9" s="141"/>
      <c r="C9" s="142"/>
      <c r="D9" s="142"/>
      <c r="E9" s="142"/>
      <c r="F9" s="143"/>
      <c r="G9" s="99"/>
      <c r="H9" s="94"/>
      <c r="I9" s="98"/>
      <c r="J9" s="134"/>
      <c r="K9" s="134"/>
      <c r="L9" s="99"/>
      <c r="M9" s="94"/>
    </row>
    <row r="10" spans="1:16">
      <c r="A10" s="98"/>
      <c r="B10" s="141"/>
      <c r="C10" s="142"/>
      <c r="D10" s="142"/>
      <c r="E10" s="142"/>
      <c r="F10" s="143"/>
      <c r="G10" s="99"/>
      <c r="H10" s="94"/>
      <c r="I10" s="98"/>
      <c r="J10" s="156" t="s">
        <v>781</v>
      </c>
      <c r="K10" s="156">
        <v>41</v>
      </c>
      <c r="L10" s="99"/>
      <c r="M10" s="94"/>
    </row>
    <row r="11" spans="1:16">
      <c r="A11" s="98"/>
      <c r="B11" s="141"/>
      <c r="C11" s="142"/>
      <c r="D11" s="142"/>
      <c r="E11" s="142"/>
      <c r="F11" s="143"/>
      <c r="G11" s="99"/>
      <c r="H11" s="94"/>
      <c r="I11" s="98"/>
      <c r="J11" s="157"/>
      <c r="K11" s="157"/>
      <c r="L11" s="99"/>
      <c r="M11" s="94"/>
    </row>
    <row r="12" spans="1:16">
      <c r="A12" s="98"/>
      <c r="B12" s="141"/>
      <c r="C12" s="142"/>
      <c r="D12" s="142"/>
      <c r="E12" s="142"/>
      <c r="F12" s="143"/>
      <c r="G12" s="99"/>
      <c r="H12" s="94"/>
      <c r="I12" s="98"/>
      <c r="J12" s="156" t="s">
        <v>452</v>
      </c>
      <c r="K12" s="156">
        <v>5</v>
      </c>
      <c r="L12" s="99"/>
      <c r="M12" s="94"/>
    </row>
    <row r="13" spans="1:16">
      <c r="A13" s="98"/>
      <c r="B13" s="141"/>
      <c r="C13" s="142"/>
      <c r="D13" s="142"/>
      <c r="E13" s="142"/>
      <c r="F13" s="143"/>
      <c r="G13" s="99"/>
      <c r="H13" s="94"/>
      <c r="I13" s="98"/>
      <c r="J13" s="157"/>
      <c r="K13" s="157"/>
      <c r="L13" s="99"/>
      <c r="M13" s="94"/>
    </row>
    <row r="14" spans="1:16">
      <c r="A14" s="98"/>
      <c r="B14" s="141"/>
      <c r="C14" s="142"/>
      <c r="D14" s="142"/>
      <c r="E14" s="142"/>
      <c r="F14" s="143"/>
      <c r="G14" s="99"/>
      <c r="H14" s="94"/>
      <c r="I14" s="98"/>
      <c r="J14" s="156" t="s">
        <v>237</v>
      </c>
      <c r="K14" s="156">
        <v>8</v>
      </c>
      <c r="L14" s="99"/>
      <c r="M14" s="94"/>
    </row>
    <row r="15" spans="1:16">
      <c r="A15" s="98"/>
      <c r="B15" s="144"/>
      <c r="C15" s="145"/>
      <c r="D15" s="145"/>
      <c r="E15" s="145"/>
      <c r="F15" s="146"/>
      <c r="G15" s="99"/>
      <c r="H15" s="94"/>
      <c r="I15" s="98"/>
      <c r="J15" s="157"/>
      <c r="K15" s="157"/>
      <c r="L15" s="99"/>
      <c r="M15" s="94"/>
    </row>
    <row r="16" spans="1:16">
      <c r="A16" s="94"/>
      <c r="B16" s="109"/>
      <c r="C16" s="108"/>
      <c r="D16" s="108"/>
      <c r="E16" s="108"/>
      <c r="F16" s="107"/>
      <c r="G16" s="94"/>
      <c r="H16" s="94"/>
      <c r="I16" s="98"/>
      <c r="J16" s="156" t="s">
        <v>570</v>
      </c>
      <c r="K16" s="156">
        <v>1</v>
      </c>
      <c r="L16" s="99"/>
      <c r="M16" s="94"/>
    </row>
    <row r="17" spans="1:13">
      <c r="A17" s="98"/>
      <c r="B17" s="172" t="s">
        <v>773</v>
      </c>
      <c r="C17" s="173"/>
      <c r="D17" s="173"/>
      <c r="E17" s="173"/>
      <c r="F17" s="174"/>
      <c r="G17" s="99"/>
      <c r="H17" s="94"/>
      <c r="I17" s="98"/>
      <c r="J17" s="157"/>
      <c r="K17" s="157"/>
      <c r="L17" s="99"/>
      <c r="M17" s="94"/>
    </row>
    <row r="18" spans="1:13" ht="13.9" customHeight="1">
      <c r="A18" s="98"/>
      <c r="B18" s="147" t="s">
        <v>772</v>
      </c>
      <c r="C18" s="148"/>
      <c r="D18" s="148"/>
      <c r="E18" s="148"/>
      <c r="F18" s="149"/>
      <c r="G18" s="99"/>
      <c r="H18" s="94"/>
      <c r="I18" s="98"/>
      <c r="J18" s="156" t="s">
        <v>780</v>
      </c>
      <c r="K18" s="156">
        <v>1</v>
      </c>
      <c r="L18" s="99"/>
      <c r="M18" s="94"/>
    </row>
    <row r="19" spans="1:13">
      <c r="A19" s="98"/>
      <c r="B19" s="150"/>
      <c r="C19" s="151"/>
      <c r="D19" s="151"/>
      <c r="E19" s="151"/>
      <c r="F19" s="152"/>
      <c r="G19" s="99"/>
      <c r="H19" s="94"/>
      <c r="I19" s="98"/>
      <c r="J19" s="157"/>
      <c r="K19" s="157"/>
      <c r="L19" s="99"/>
      <c r="M19" s="94"/>
    </row>
    <row r="20" spans="1:13">
      <c r="A20" s="98"/>
      <c r="B20" s="150"/>
      <c r="C20" s="151"/>
      <c r="D20" s="151"/>
      <c r="E20" s="151"/>
      <c r="F20" s="152"/>
      <c r="G20" s="99"/>
      <c r="H20" s="94"/>
      <c r="I20" s="98"/>
      <c r="J20" s="156" t="s">
        <v>775</v>
      </c>
      <c r="K20" s="156">
        <v>4</v>
      </c>
      <c r="L20" s="99"/>
      <c r="M20" s="94"/>
    </row>
    <row r="21" spans="1:13">
      <c r="A21" s="98"/>
      <c r="B21" s="150"/>
      <c r="C21" s="151"/>
      <c r="D21" s="151"/>
      <c r="E21" s="151"/>
      <c r="F21" s="152"/>
      <c r="G21" s="99"/>
      <c r="H21" s="94"/>
      <c r="I21" s="98"/>
      <c r="J21" s="157"/>
      <c r="K21" s="157"/>
      <c r="L21" s="99"/>
      <c r="M21" s="94"/>
    </row>
    <row r="22" spans="1:13">
      <c r="A22" s="98"/>
      <c r="B22" s="150"/>
      <c r="C22" s="151"/>
      <c r="D22" s="151"/>
      <c r="E22" s="151"/>
      <c r="F22" s="152"/>
      <c r="G22" s="99"/>
      <c r="H22" s="94"/>
      <c r="I22" s="98"/>
      <c r="J22" s="156" t="s">
        <v>373</v>
      </c>
      <c r="K22" s="156">
        <v>21</v>
      </c>
      <c r="L22" s="99"/>
      <c r="M22" s="94"/>
    </row>
    <row r="23" spans="1:13">
      <c r="A23" s="98"/>
      <c r="B23" s="150"/>
      <c r="C23" s="151"/>
      <c r="D23" s="151"/>
      <c r="E23" s="151"/>
      <c r="F23" s="152"/>
      <c r="G23" s="99"/>
      <c r="H23" s="94"/>
      <c r="I23" s="98"/>
      <c r="J23" s="157"/>
      <c r="K23" s="157"/>
      <c r="L23" s="99"/>
      <c r="M23" s="94"/>
    </row>
    <row r="24" spans="1:13">
      <c r="A24" s="98"/>
      <c r="B24" s="150"/>
      <c r="C24" s="151"/>
      <c r="D24" s="151"/>
      <c r="E24" s="151"/>
      <c r="F24" s="152"/>
      <c r="G24" s="99"/>
      <c r="H24" s="94"/>
      <c r="I24" s="98"/>
      <c r="J24" s="158" t="s">
        <v>774</v>
      </c>
      <c r="K24" s="158">
        <f>SUM(K10:K23)</f>
        <v>81</v>
      </c>
      <c r="L24" s="99"/>
      <c r="M24" s="94"/>
    </row>
    <row r="25" spans="1:13">
      <c r="A25" s="98"/>
      <c r="B25" s="150"/>
      <c r="C25" s="151"/>
      <c r="D25" s="151"/>
      <c r="E25" s="151"/>
      <c r="F25" s="152"/>
      <c r="G25" s="99"/>
      <c r="H25" s="94"/>
      <c r="I25" s="98"/>
      <c r="J25" s="159"/>
      <c r="K25" s="159"/>
      <c r="L25" s="99"/>
      <c r="M25" s="94"/>
    </row>
    <row r="26" spans="1:13">
      <c r="A26" s="98"/>
      <c r="B26" s="150"/>
      <c r="C26" s="151"/>
      <c r="D26" s="151"/>
      <c r="E26" s="151"/>
      <c r="F26" s="152"/>
      <c r="G26" s="99"/>
      <c r="H26" s="94"/>
      <c r="I26" s="98"/>
      <c r="J26" s="94"/>
      <c r="K26" s="94"/>
      <c r="L26" s="99"/>
      <c r="M26" s="94"/>
    </row>
    <row r="27" spans="1:13">
      <c r="A27" s="98"/>
      <c r="B27" s="153"/>
      <c r="C27" s="154"/>
      <c r="D27" s="154"/>
      <c r="E27" s="154"/>
      <c r="F27" s="155"/>
      <c r="G27" s="99"/>
      <c r="H27" s="94"/>
      <c r="I27" s="98"/>
      <c r="J27" s="94"/>
      <c r="K27" s="94"/>
      <c r="L27" s="99"/>
      <c r="M27" s="94"/>
    </row>
    <row r="28" spans="1:13">
      <c r="A28" s="94"/>
      <c r="B28" s="109"/>
      <c r="C28" s="108"/>
      <c r="D28" s="108"/>
      <c r="E28" s="108"/>
      <c r="F28" s="107"/>
      <c r="G28" s="94"/>
      <c r="H28" s="94"/>
      <c r="I28" s="94"/>
      <c r="J28" s="133" t="s">
        <v>782</v>
      </c>
      <c r="K28" s="133"/>
      <c r="L28" s="99"/>
      <c r="M28" s="94"/>
    </row>
    <row r="29" spans="1:13">
      <c r="A29" s="98"/>
      <c r="B29" s="172" t="s">
        <v>771</v>
      </c>
      <c r="C29" s="173"/>
      <c r="D29" s="173"/>
      <c r="E29" s="173"/>
      <c r="F29" s="174"/>
      <c r="G29" s="99"/>
      <c r="H29" s="94"/>
      <c r="I29" s="94"/>
      <c r="J29" s="133"/>
      <c r="K29" s="133"/>
      <c r="L29" s="99"/>
      <c r="M29" s="94"/>
    </row>
    <row r="30" spans="1:13" ht="13.9" customHeight="1">
      <c r="A30" s="98"/>
      <c r="B30" s="147" t="s">
        <v>770</v>
      </c>
      <c r="C30" s="148"/>
      <c r="D30" s="148"/>
      <c r="E30" s="148"/>
      <c r="F30" s="149"/>
      <c r="G30" s="99"/>
      <c r="H30" s="94"/>
      <c r="I30" s="98"/>
      <c r="J30" s="134" t="s">
        <v>777</v>
      </c>
      <c r="K30" s="134" t="s">
        <v>776</v>
      </c>
      <c r="L30" s="99"/>
      <c r="M30" s="94"/>
    </row>
    <row r="31" spans="1:13">
      <c r="A31" s="98"/>
      <c r="B31" s="150"/>
      <c r="C31" s="151"/>
      <c r="D31" s="151"/>
      <c r="E31" s="151"/>
      <c r="F31" s="152"/>
      <c r="G31" s="99"/>
      <c r="H31" s="94"/>
      <c r="I31" s="98"/>
      <c r="J31" s="134"/>
      <c r="K31" s="134"/>
      <c r="L31" s="99"/>
      <c r="M31" s="94"/>
    </row>
    <row r="32" spans="1:13">
      <c r="A32" s="98"/>
      <c r="B32" s="150"/>
      <c r="C32" s="151"/>
      <c r="D32" s="151"/>
      <c r="E32" s="151"/>
      <c r="F32" s="152"/>
      <c r="G32" s="99"/>
      <c r="H32" s="94"/>
      <c r="I32" s="98"/>
      <c r="J32" s="135" t="s">
        <v>150</v>
      </c>
      <c r="K32" s="135">
        <v>1</v>
      </c>
      <c r="L32" s="99"/>
      <c r="M32" s="94"/>
    </row>
    <row r="33" spans="1:13">
      <c r="A33" s="98"/>
      <c r="B33" s="150"/>
      <c r="C33" s="151"/>
      <c r="D33" s="151"/>
      <c r="E33" s="151"/>
      <c r="F33" s="152"/>
      <c r="G33" s="99"/>
      <c r="H33" s="94"/>
      <c r="I33" s="98"/>
      <c r="J33" s="135"/>
      <c r="K33" s="135"/>
      <c r="L33" s="99"/>
      <c r="M33" s="94"/>
    </row>
    <row r="34" spans="1:13">
      <c r="A34" s="98"/>
      <c r="B34" s="150"/>
      <c r="C34" s="151"/>
      <c r="D34" s="151"/>
      <c r="E34" s="151"/>
      <c r="F34" s="152"/>
      <c r="G34" s="99"/>
      <c r="H34" s="94"/>
      <c r="I34" s="98"/>
      <c r="J34" s="135" t="s">
        <v>35</v>
      </c>
      <c r="K34" s="135">
        <v>22</v>
      </c>
      <c r="L34" s="99"/>
      <c r="M34" s="94"/>
    </row>
    <row r="35" spans="1:13">
      <c r="A35" s="98"/>
      <c r="B35" s="150"/>
      <c r="C35" s="151"/>
      <c r="D35" s="151"/>
      <c r="E35" s="151"/>
      <c r="F35" s="152"/>
      <c r="G35" s="99"/>
      <c r="H35" s="94"/>
      <c r="I35" s="98"/>
      <c r="J35" s="135" t="s">
        <v>35</v>
      </c>
      <c r="K35" s="135"/>
      <c r="L35" s="99"/>
      <c r="M35" s="94"/>
    </row>
    <row r="36" spans="1:13">
      <c r="A36" s="98"/>
      <c r="B36" s="150"/>
      <c r="C36" s="151"/>
      <c r="D36" s="151"/>
      <c r="E36" s="151"/>
      <c r="F36" s="152"/>
      <c r="G36" s="99"/>
      <c r="H36" s="94"/>
      <c r="I36" s="98"/>
      <c r="J36" s="135" t="s">
        <v>64</v>
      </c>
      <c r="K36" s="135">
        <v>16</v>
      </c>
      <c r="L36" s="99"/>
      <c r="M36" s="94"/>
    </row>
    <row r="37" spans="1:13">
      <c r="A37" s="98"/>
      <c r="B37" s="150"/>
      <c r="C37" s="151"/>
      <c r="D37" s="151"/>
      <c r="E37" s="151"/>
      <c r="F37" s="152"/>
      <c r="G37" s="99"/>
      <c r="H37" s="94"/>
      <c r="I37" s="98"/>
      <c r="J37" s="135" t="s">
        <v>64</v>
      </c>
      <c r="K37" s="135"/>
      <c r="L37" s="99"/>
      <c r="M37" s="94"/>
    </row>
    <row r="38" spans="1:13">
      <c r="A38" s="98"/>
      <c r="B38" s="150"/>
      <c r="C38" s="151"/>
      <c r="D38" s="151"/>
      <c r="E38" s="151"/>
      <c r="F38" s="152"/>
      <c r="G38" s="99"/>
      <c r="H38" s="94"/>
      <c r="I38" s="98"/>
      <c r="J38" s="135" t="s">
        <v>159</v>
      </c>
      <c r="K38" s="135">
        <v>3</v>
      </c>
      <c r="L38" s="99"/>
      <c r="M38" s="94"/>
    </row>
    <row r="39" spans="1:13">
      <c r="A39" s="98"/>
      <c r="B39" s="150"/>
      <c r="C39" s="151"/>
      <c r="D39" s="151"/>
      <c r="E39" s="151"/>
      <c r="F39" s="152"/>
      <c r="G39" s="99"/>
      <c r="H39" s="94"/>
      <c r="I39" s="98"/>
      <c r="J39" s="135"/>
      <c r="K39" s="135"/>
      <c r="L39" s="99"/>
      <c r="M39" s="94"/>
    </row>
    <row r="40" spans="1:13">
      <c r="A40" s="98"/>
      <c r="B40" s="150"/>
      <c r="C40" s="151"/>
      <c r="D40" s="151"/>
      <c r="E40" s="151"/>
      <c r="F40" s="152"/>
      <c r="G40" s="99"/>
      <c r="H40" s="94"/>
      <c r="I40" s="98"/>
      <c r="J40" s="135" t="s">
        <v>113</v>
      </c>
      <c r="K40" s="135">
        <v>8</v>
      </c>
      <c r="L40" s="99"/>
      <c r="M40" s="94"/>
    </row>
    <row r="41" spans="1:13">
      <c r="A41" s="98"/>
      <c r="B41" s="150"/>
      <c r="C41" s="151"/>
      <c r="D41" s="151"/>
      <c r="E41" s="151"/>
      <c r="F41" s="152"/>
      <c r="G41" s="99"/>
      <c r="H41" s="94"/>
      <c r="I41" s="98"/>
      <c r="J41" s="135"/>
      <c r="K41" s="135"/>
      <c r="L41" s="99"/>
      <c r="M41" s="94"/>
    </row>
    <row r="42" spans="1:13">
      <c r="A42" s="98"/>
      <c r="B42" s="150"/>
      <c r="C42" s="151"/>
      <c r="D42" s="151"/>
      <c r="E42" s="151"/>
      <c r="F42" s="152"/>
      <c r="G42" s="99"/>
      <c r="H42" s="94"/>
      <c r="I42" s="98"/>
      <c r="J42" s="135" t="s">
        <v>194</v>
      </c>
      <c r="K42" s="135">
        <v>5</v>
      </c>
      <c r="L42" s="99"/>
      <c r="M42" s="94"/>
    </row>
    <row r="43" spans="1:13">
      <c r="A43" s="98"/>
      <c r="B43" s="150"/>
      <c r="C43" s="151"/>
      <c r="D43" s="151"/>
      <c r="E43" s="151"/>
      <c r="F43" s="152"/>
      <c r="G43" s="99"/>
      <c r="H43" s="94"/>
      <c r="I43" s="98"/>
      <c r="J43" s="135"/>
      <c r="K43" s="135"/>
      <c r="L43" s="99"/>
      <c r="M43" s="94"/>
    </row>
    <row r="44" spans="1:13">
      <c r="A44" s="98"/>
      <c r="B44" s="153"/>
      <c r="C44" s="154"/>
      <c r="D44" s="154"/>
      <c r="E44" s="154"/>
      <c r="F44" s="155"/>
      <c r="G44" s="99"/>
      <c r="H44" s="94"/>
      <c r="I44" s="98"/>
      <c r="J44" s="135" t="s">
        <v>73</v>
      </c>
      <c r="K44" s="135">
        <v>1</v>
      </c>
      <c r="L44" s="99"/>
      <c r="M44" s="94"/>
    </row>
    <row r="45" spans="1:13">
      <c r="A45" s="94"/>
      <c r="B45" s="105"/>
      <c r="C45" s="104"/>
      <c r="D45" s="104"/>
      <c r="E45" s="104"/>
      <c r="F45" s="103"/>
      <c r="G45" s="94"/>
      <c r="H45" s="94"/>
      <c r="I45" s="98"/>
      <c r="J45" s="135"/>
      <c r="K45" s="135"/>
      <c r="L45" s="99"/>
      <c r="M45" s="94"/>
    </row>
    <row r="46" spans="1:13">
      <c r="A46" s="98"/>
      <c r="B46" s="175" t="s">
        <v>769</v>
      </c>
      <c r="C46" s="176"/>
      <c r="D46" s="176"/>
      <c r="E46" s="176"/>
      <c r="F46" s="177"/>
      <c r="G46" s="99"/>
      <c r="H46" s="94"/>
      <c r="I46" s="98"/>
      <c r="J46" s="135" t="s">
        <v>171</v>
      </c>
      <c r="K46" s="135">
        <v>13</v>
      </c>
      <c r="L46" s="99"/>
      <c r="M46" s="94"/>
    </row>
    <row r="47" spans="1:13" ht="13.9" customHeight="1">
      <c r="A47" s="98"/>
      <c r="B47" s="147" t="s">
        <v>768</v>
      </c>
      <c r="C47" s="148"/>
      <c r="D47" s="148"/>
      <c r="E47" s="148"/>
      <c r="F47" s="149"/>
      <c r="G47" s="99"/>
      <c r="H47" s="94"/>
      <c r="I47" s="98"/>
      <c r="J47" s="135"/>
      <c r="K47" s="135"/>
      <c r="L47" s="99"/>
      <c r="M47" s="94"/>
    </row>
    <row r="48" spans="1:13">
      <c r="A48" s="98"/>
      <c r="B48" s="150"/>
      <c r="C48" s="151"/>
      <c r="D48" s="151"/>
      <c r="E48" s="151"/>
      <c r="F48" s="152"/>
      <c r="G48" s="99"/>
      <c r="H48" s="94"/>
      <c r="I48" s="98"/>
      <c r="J48" s="135" t="s">
        <v>87</v>
      </c>
      <c r="K48" s="135">
        <v>12</v>
      </c>
      <c r="L48" s="99"/>
      <c r="M48" s="94"/>
    </row>
    <row r="49" spans="1:13">
      <c r="A49" s="98"/>
      <c r="B49" s="150"/>
      <c r="C49" s="151"/>
      <c r="D49" s="151"/>
      <c r="E49" s="151"/>
      <c r="F49" s="152"/>
      <c r="G49" s="99"/>
      <c r="H49" s="94"/>
      <c r="I49" s="98"/>
      <c r="J49" s="135"/>
      <c r="K49" s="135"/>
      <c r="L49" s="99"/>
      <c r="M49" s="94"/>
    </row>
    <row r="50" spans="1:13">
      <c r="A50" s="98"/>
      <c r="B50" s="150"/>
      <c r="C50" s="151"/>
      <c r="D50" s="151"/>
      <c r="E50" s="151"/>
      <c r="F50" s="152"/>
      <c r="G50" s="99"/>
      <c r="H50" s="94"/>
      <c r="I50" s="98"/>
      <c r="J50" s="187" t="s">
        <v>774</v>
      </c>
      <c r="K50" s="188">
        <f>SUM(K32:K48)</f>
        <v>81</v>
      </c>
      <c r="L50" s="99"/>
      <c r="M50" s="94"/>
    </row>
    <row r="51" spans="1:13">
      <c r="A51" s="98"/>
      <c r="B51" s="150"/>
      <c r="C51" s="151"/>
      <c r="D51" s="151"/>
      <c r="E51" s="151"/>
      <c r="F51" s="152"/>
      <c r="G51" s="99"/>
      <c r="H51" s="94"/>
      <c r="I51" s="98"/>
      <c r="J51" s="187"/>
      <c r="K51" s="188"/>
      <c r="L51" s="99"/>
      <c r="M51" s="94"/>
    </row>
    <row r="52" spans="1:13">
      <c r="A52" s="98"/>
      <c r="B52" s="150"/>
      <c r="C52" s="151"/>
      <c r="D52" s="151"/>
      <c r="E52" s="151"/>
      <c r="F52" s="152"/>
      <c r="G52" s="99"/>
      <c r="H52" s="94"/>
      <c r="I52" s="94"/>
      <c r="J52" s="106"/>
      <c r="K52" s="113"/>
      <c r="L52" s="94"/>
      <c r="M52" s="94"/>
    </row>
    <row r="53" spans="1:13" ht="13.9" customHeight="1">
      <c r="A53" s="98"/>
      <c r="B53" s="150"/>
      <c r="C53" s="151"/>
      <c r="D53" s="151"/>
      <c r="E53" s="151"/>
      <c r="F53" s="152"/>
      <c r="G53" s="99"/>
      <c r="H53" s="94"/>
      <c r="I53" s="94"/>
      <c r="J53" s="94"/>
      <c r="K53" s="98"/>
      <c r="L53" s="94"/>
      <c r="M53" s="94"/>
    </row>
    <row r="54" spans="1:13">
      <c r="A54" s="98"/>
      <c r="B54" s="150"/>
      <c r="C54" s="151"/>
      <c r="D54" s="151"/>
      <c r="E54" s="151"/>
      <c r="F54" s="152"/>
      <c r="G54" s="99"/>
      <c r="H54" s="94"/>
      <c r="I54" s="94"/>
      <c r="J54" s="94"/>
      <c r="K54" s="98"/>
      <c r="L54" s="94"/>
      <c r="M54" s="94"/>
    </row>
    <row r="55" spans="1:13">
      <c r="A55" s="98"/>
      <c r="B55" s="150"/>
      <c r="C55" s="151"/>
      <c r="D55" s="151"/>
      <c r="E55" s="151"/>
      <c r="F55" s="152"/>
      <c r="G55" s="99"/>
      <c r="H55" s="94"/>
      <c r="I55" s="94"/>
      <c r="J55" s="94"/>
      <c r="K55" s="98"/>
      <c r="L55" s="94"/>
      <c r="M55" s="94"/>
    </row>
    <row r="56" spans="1:13">
      <c r="A56" s="98"/>
      <c r="B56" s="150"/>
      <c r="C56" s="151"/>
      <c r="D56" s="151"/>
      <c r="E56" s="151"/>
      <c r="F56" s="152"/>
      <c r="G56" s="99"/>
      <c r="H56" s="94"/>
      <c r="I56" s="94"/>
      <c r="J56" s="94"/>
      <c r="K56" s="98"/>
      <c r="L56" s="94"/>
      <c r="M56" s="94"/>
    </row>
    <row r="57" spans="1:13">
      <c r="A57" s="98"/>
      <c r="B57" s="150"/>
      <c r="C57" s="151"/>
      <c r="D57" s="151"/>
      <c r="E57" s="151"/>
      <c r="F57" s="152"/>
      <c r="G57" s="99"/>
      <c r="H57" s="94"/>
      <c r="I57" s="94"/>
      <c r="J57" s="94"/>
      <c r="K57" s="98"/>
      <c r="L57" s="94"/>
      <c r="M57" s="94"/>
    </row>
    <row r="58" spans="1:13">
      <c r="A58" s="98"/>
      <c r="B58" s="153"/>
      <c r="C58" s="154"/>
      <c r="D58" s="154"/>
      <c r="E58" s="154"/>
      <c r="F58" s="155"/>
      <c r="G58" s="99"/>
      <c r="H58" s="94"/>
      <c r="I58" s="94"/>
      <c r="J58" s="94"/>
      <c r="K58" s="98"/>
      <c r="L58" s="94"/>
      <c r="M58" s="94"/>
    </row>
    <row r="59" spans="1:13">
      <c r="A59" s="94"/>
      <c r="B59" s="105"/>
      <c r="C59" s="104"/>
      <c r="D59" s="104"/>
      <c r="E59" s="104"/>
      <c r="F59" s="103"/>
      <c r="G59" s="94"/>
      <c r="H59" s="94"/>
      <c r="I59" s="94"/>
      <c r="J59" s="94"/>
      <c r="K59" s="98"/>
      <c r="L59" s="94"/>
      <c r="M59" s="94"/>
    </row>
    <row r="60" spans="1:13">
      <c r="A60" s="94"/>
      <c r="B60" s="102" t="s">
        <v>767</v>
      </c>
      <c r="C60" s="101"/>
      <c r="D60" s="101"/>
      <c r="E60" s="101"/>
      <c r="F60" s="100"/>
      <c r="G60" s="99"/>
      <c r="H60" s="94"/>
      <c r="I60" s="94"/>
      <c r="J60" s="94"/>
      <c r="K60" s="98"/>
      <c r="L60" s="94"/>
      <c r="M60" s="94"/>
    </row>
    <row r="61" spans="1:13" ht="13.9" customHeight="1">
      <c r="A61" s="94"/>
      <c r="B61" s="160" t="s">
        <v>826</v>
      </c>
      <c r="C61" s="161"/>
      <c r="D61" s="161"/>
      <c r="E61" s="161"/>
      <c r="F61" s="162"/>
      <c r="G61" s="99"/>
      <c r="H61" s="94"/>
      <c r="I61" s="94"/>
      <c r="J61" s="94"/>
      <c r="K61" s="98"/>
      <c r="L61" s="94"/>
      <c r="M61" s="94"/>
    </row>
    <row r="62" spans="1:13">
      <c r="A62" s="94"/>
      <c r="B62" s="163"/>
      <c r="C62" s="164"/>
      <c r="D62" s="164"/>
      <c r="E62" s="164"/>
      <c r="F62" s="165"/>
      <c r="G62" s="99"/>
      <c r="H62" s="94"/>
      <c r="I62" s="94"/>
      <c r="J62" s="94"/>
      <c r="K62" s="98"/>
      <c r="L62" s="94"/>
      <c r="M62" s="94"/>
    </row>
    <row r="63" spans="1:13">
      <c r="A63" s="94"/>
      <c r="B63" s="163"/>
      <c r="C63" s="164"/>
      <c r="D63" s="164"/>
      <c r="E63" s="164"/>
      <c r="F63" s="165"/>
      <c r="G63" s="99"/>
      <c r="H63" s="94"/>
      <c r="I63" s="94"/>
      <c r="J63" s="94"/>
      <c r="K63" s="98"/>
      <c r="L63" s="94"/>
      <c r="M63" s="94"/>
    </row>
    <row r="64" spans="1:13">
      <c r="A64" s="94"/>
      <c r="B64" s="166"/>
      <c r="C64" s="167"/>
      <c r="D64" s="167"/>
      <c r="E64" s="167"/>
      <c r="F64" s="168"/>
      <c r="G64" s="97"/>
      <c r="H64" s="95"/>
      <c r="I64" s="95"/>
      <c r="J64" s="95"/>
      <c r="K64" s="96"/>
      <c r="L64" s="95"/>
      <c r="M64" s="95"/>
    </row>
    <row r="65" spans="1:13">
      <c r="A65" s="94"/>
      <c r="B65" s="106"/>
      <c r="C65" s="106"/>
      <c r="D65" s="106"/>
      <c r="E65" s="106"/>
      <c r="F65" s="106"/>
      <c r="G65" s="94"/>
      <c r="H65" s="94"/>
      <c r="I65" s="94"/>
      <c r="J65" s="94"/>
      <c r="K65" s="94"/>
      <c r="L65" s="94"/>
      <c r="M65" s="94"/>
    </row>
    <row r="66" spans="1:13">
      <c r="A66" s="94"/>
      <c r="B66" s="172" t="s">
        <v>825</v>
      </c>
      <c r="C66" s="173"/>
      <c r="D66" s="173"/>
      <c r="E66" s="173"/>
      <c r="F66" s="174"/>
      <c r="G66" s="94"/>
      <c r="H66" s="94"/>
      <c r="I66" s="94"/>
      <c r="J66" s="94"/>
      <c r="K66" s="94"/>
      <c r="L66" s="94"/>
      <c r="M66" s="94"/>
    </row>
    <row r="67" spans="1:13">
      <c r="A67" s="94"/>
      <c r="B67" s="178" t="s">
        <v>1279</v>
      </c>
      <c r="C67" s="179"/>
      <c r="D67" s="179"/>
      <c r="E67" s="179"/>
      <c r="F67" s="180"/>
      <c r="G67" s="94"/>
      <c r="H67" s="94"/>
      <c r="I67" s="94"/>
      <c r="J67" s="94"/>
      <c r="K67" s="94"/>
      <c r="L67" s="94"/>
      <c r="M67" s="94"/>
    </row>
    <row r="68" spans="1:13">
      <c r="A68" s="94"/>
      <c r="B68" s="181"/>
      <c r="C68" s="182"/>
      <c r="D68" s="182"/>
      <c r="E68" s="182"/>
      <c r="F68" s="183"/>
      <c r="G68" s="94"/>
      <c r="H68" s="94"/>
      <c r="I68" s="94"/>
      <c r="J68" s="94"/>
      <c r="K68" s="94"/>
      <c r="L68" s="94"/>
      <c r="M68" s="94"/>
    </row>
    <row r="69" spans="1:13">
      <c r="A69" s="94"/>
      <c r="B69" s="181"/>
      <c r="C69" s="182"/>
      <c r="D69" s="182"/>
      <c r="E69" s="182"/>
      <c r="F69" s="183"/>
      <c r="G69" s="94"/>
      <c r="H69" s="94"/>
      <c r="I69" s="94"/>
      <c r="J69" s="94"/>
      <c r="K69" s="94"/>
      <c r="L69" s="94"/>
      <c r="M69" s="94"/>
    </row>
    <row r="70" spans="1:13">
      <c r="A70" s="94"/>
      <c r="B70" s="181"/>
      <c r="C70" s="182"/>
      <c r="D70" s="182"/>
      <c r="E70" s="182"/>
      <c r="F70" s="183"/>
      <c r="G70" s="94"/>
      <c r="H70" s="94"/>
      <c r="I70" s="94"/>
      <c r="J70" s="94"/>
      <c r="K70" s="94"/>
      <c r="L70" s="94"/>
      <c r="M70" s="94"/>
    </row>
    <row r="71" spans="1:13">
      <c r="A71" s="94"/>
      <c r="B71" s="181"/>
      <c r="C71" s="182"/>
      <c r="D71" s="182"/>
      <c r="E71" s="182"/>
      <c r="F71" s="183"/>
      <c r="G71" s="94"/>
      <c r="H71" s="94"/>
      <c r="I71" s="94"/>
      <c r="J71" s="94"/>
      <c r="K71" s="94"/>
      <c r="L71" s="94"/>
      <c r="M71" s="94"/>
    </row>
    <row r="72" spans="1:13">
      <c r="A72" s="94"/>
      <c r="B72" s="181"/>
      <c r="C72" s="182"/>
      <c r="D72" s="182"/>
      <c r="E72" s="182"/>
      <c r="F72" s="183"/>
      <c r="G72" s="94"/>
      <c r="H72" s="94"/>
      <c r="I72" s="94"/>
      <c r="J72" s="94"/>
      <c r="K72" s="94"/>
      <c r="L72" s="94"/>
      <c r="M72" s="94"/>
    </row>
    <row r="73" spans="1:13">
      <c r="A73" s="94"/>
      <c r="B73" s="181"/>
      <c r="C73" s="182"/>
      <c r="D73" s="182"/>
      <c r="E73" s="182"/>
      <c r="F73" s="183"/>
      <c r="G73" s="94"/>
      <c r="H73" s="94"/>
      <c r="I73" s="94"/>
      <c r="J73" s="94"/>
      <c r="K73" s="94"/>
      <c r="L73" s="94"/>
      <c r="M73" s="94"/>
    </row>
    <row r="74" spans="1:13">
      <c r="A74" s="94"/>
      <c r="B74" s="181"/>
      <c r="C74" s="182"/>
      <c r="D74" s="182"/>
      <c r="E74" s="182"/>
      <c r="F74" s="183"/>
      <c r="G74" s="94"/>
      <c r="H74" s="94"/>
      <c r="I74" s="94"/>
      <c r="J74" s="94"/>
      <c r="K74" s="94"/>
      <c r="L74" s="94"/>
      <c r="M74" s="94"/>
    </row>
    <row r="75" spans="1:13">
      <c r="A75" s="94"/>
      <c r="B75" s="181"/>
      <c r="C75" s="182"/>
      <c r="D75" s="182"/>
      <c r="E75" s="182"/>
      <c r="F75" s="183"/>
      <c r="G75" s="94"/>
      <c r="H75" s="94"/>
      <c r="I75" s="94"/>
      <c r="J75" s="94"/>
      <c r="K75" s="94"/>
      <c r="L75" s="94"/>
      <c r="M75" s="94"/>
    </row>
    <row r="76" spans="1:13">
      <c r="A76" s="94"/>
      <c r="B76" s="181"/>
      <c r="C76" s="182"/>
      <c r="D76" s="182"/>
      <c r="E76" s="182"/>
      <c r="F76" s="183"/>
      <c r="G76" s="94"/>
      <c r="H76" s="94"/>
      <c r="I76" s="94"/>
      <c r="J76" s="94"/>
      <c r="K76" s="94"/>
      <c r="L76" s="94"/>
      <c r="M76" s="94"/>
    </row>
    <row r="77" spans="1:13">
      <c r="A77" s="94"/>
      <c r="B77" s="181"/>
      <c r="C77" s="182"/>
      <c r="D77" s="182"/>
      <c r="E77" s="182"/>
      <c r="F77" s="183"/>
      <c r="G77" s="94"/>
      <c r="H77" s="94"/>
      <c r="I77" s="94"/>
      <c r="J77" s="94"/>
      <c r="K77" s="94"/>
      <c r="L77" s="94"/>
      <c r="M77" s="94"/>
    </row>
    <row r="78" spans="1:13">
      <c r="A78" s="94"/>
      <c r="B78" s="181"/>
      <c r="C78" s="182"/>
      <c r="D78" s="182"/>
      <c r="E78" s="182"/>
      <c r="F78" s="183"/>
      <c r="G78" s="94"/>
      <c r="H78" s="94"/>
      <c r="I78" s="94"/>
      <c r="J78" s="94"/>
      <c r="K78" s="94"/>
      <c r="L78" s="94"/>
      <c r="M78" s="94"/>
    </row>
    <row r="79" spans="1:13">
      <c r="A79" s="94"/>
      <c r="B79" s="181"/>
      <c r="C79" s="182"/>
      <c r="D79" s="182"/>
      <c r="E79" s="182"/>
      <c r="F79" s="183"/>
      <c r="G79" s="94"/>
      <c r="H79" s="94"/>
      <c r="I79" s="94"/>
      <c r="J79" s="94"/>
      <c r="K79" s="94"/>
      <c r="L79" s="94"/>
      <c r="M79" s="94"/>
    </row>
    <row r="80" spans="1:13">
      <c r="A80" s="94"/>
      <c r="B80" s="184"/>
      <c r="C80" s="185"/>
      <c r="D80" s="185"/>
      <c r="E80" s="185"/>
      <c r="F80" s="186"/>
      <c r="G80" s="94"/>
      <c r="H80" s="94"/>
      <c r="I80" s="94"/>
      <c r="J80" s="94"/>
      <c r="K80" s="94"/>
      <c r="L80" s="94"/>
      <c r="M80" s="94"/>
    </row>
    <row r="81" spans="1:13">
      <c r="A81" s="94"/>
      <c r="B81" s="94"/>
      <c r="C81" s="94"/>
      <c r="D81" s="94"/>
      <c r="E81" s="94"/>
      <c r="F81" s="94"/>
      <c r="G81" s="94"/>
      <c r="H81" s="94"/>
      <c r="I81" s="94"/>
      <c r="J81" s="94"/>
      <c r="K81" s="94"/>
      <c r="L81" s="94"/>
      <c r="M81" s="94"/>
    </row>
    <row r="82" spans="1:13">
      <c r="A82" s="94"/>
      <c r="B82" s="94"/>
      <c r="C82" s="94"/>
      <c r="D82" s="94"/>
      <c r="E82" s="94"/>
      <c r="F82" s="94"/>
      <c r="G82" s="94"/>
      <c r="H82" s="94"/>
      <c r="I82" s="94"/>
      <c r="J82" s="94"/>
      <c r="K82" s="94"/>
      <c r="L82" s="94"/>
      <c r="M82" s="94"/>
    </row>
    <row r="83" spans="1:13">
      <c r="A83" s="94"/>
      <c r="B83" s="94"/>
      <c r="C83" s="94"/>
      <c r="D83" s="94"/>
      <c r="E83" s="94"/>
      <c r="F83" s="94"/>
      <c r="G83" s="94"/>
      <c r="H83" s="94"/>
      <c r="I83" s="94"/>
      <c r="J83" s="94"/>
      <c r="K83" s="94"/>
      <c r="L83" s="94"/>
      <c r="M83" s="94"/>
    </row>
    <row r="84" spans="1:13">
      <c r="A84" s="94"/>
      <c r="B84" s="94"/>
      <c r="C84" s="94"/>
      <c r="D84" s="94"/>
      <c r="E84" s="94"/>
      <c r="F84" s="94"/>
      <c r="G84" s="94"/>
      <c r="H84" s="94"/>
      <c r="I84" s="94"/>
      <c r="J84" s="94"/>
      <c r="K84" s="94"/>
      <c r="L84" s="94"/>
      <c r="M84" s="94"/>
    </row>
    <row r="85" spans="1:13">
      <c r="A85" s="94"/>
      <c r="B85" s="94"/>
      <c r="C85" s="94"/>
      <c r="D85" s="94"/>
      <c r="E85" s="94"/>
      <c r="F85" s="94"/>
      <c r="G85" s="94"/>
      <c r="H85" s="94"/>
      <c r="I85" s="94"/>
      <c r="J85" s="94"/>
      <c r="K85" s="94"/>
      <c r="L85" s="94"/>
      <c r="M85" s="94"/>
    </row>
    <row r="86" spans="1:13">
      <c r="A86" s="94"/>
      <c r="B86" s="94"/>
      <c r="C86" s="94"/>
      <c r="D86" s="94"/>
      <c r="E86" s="94"/>
      <c r="F86" s="94"/>
      <c r="G86" s="94"/>
      <c r="H86" s="94"/>
      <c r="I86" s="94"/>
      <c r="J86" s="94"/>
      <c r="K86" s="94"/>
      <c r="L86" s="94"/>
      <c r="M86" s="94"/>
    </row>
    <row r="87" spans="1:13">
      <c r="A87" s="94"/>
      <c r="B87" s="94"/>
      <c r="C87" s="94"/>
      <c r="D87" s="94"/>
      <c r="E87" s="94"/>
      <c r="F87" s="94"/>
      <c r="G87" s="94"/>
      <c r="H87" s="94"/>
      <c r="I87" s="94"/>
      <c r="J87" s="94"/>
      <c r="K87" s="94"/>
      <c r="L87" s="94"/>
      <c r="M87" s="94"/>
    </row>
    <row r="88" spans="1:13">
      <c r="A88" s="94"/>
      <c r="B88" s="94"/>
      <c r="C88" s="94"/>
      <c r="D88" s="94"/>
      <c r="E88" s="94"/>
      <c r="F88" s="94"/>
      <c r="G88" s="94"/>
      <c r="H88" s="94"/>
      <c r="I88" s="94"/>
      <c r="J88" s="94"/>
      <c r="K88" s="94"/>
      <c r="L88" s="94"/>
      <c r="M88" s="94"/>
    </row>
    <row r="89" spans="1:13">
      <c r="A89" s="94"/>
      <c r="B89" s="94"/>
      <c r="C89" s="94"/>
      <c r="D89" s="94"/>
      <c r="E89" s="94"/>
      <c r="F89" s="94"/>
      <c r="G89" s="94"/>
      <c r="H89" s="94"/>
      <c r="I89" s="94"/>
      <c r="J89" s="94"/>
      <c r="K89" s="94"/>
      <c r="L89" s="94"/>
      <c r="M89" s="94"/>
    </row>
    <row r="90" spans="1:13">
      <c r="A90" s="94"/>
      <c r="B90" s="94"/>
      <c r="C90" s="94"/>
      <c r="D90" s="94"/>
      <c r="E90" s="94"/>
      <c r="F90" s="94"/>
      <c r="G90" s="94"/>
      <c r="H90" s="94"/>
      <c r="I90" s="94"/>
      <c r="J90" s="94"/>
      <c r="K90" s="94"/>
      <c r="L90" s="94"/>
      <c r="M90" s="94"/>
    </row>
    <row r="91" spans="1:13">
      <c r="A91" s="94"/>
      <c r="B91" s="94"/>
      <c r="C91" s="94"/>
      <c r="D91" s="94"/>
      <c r="E91" s="94"/>
      <c r="F91" s="94"/>
      <c r="G91" s="94"/>
      <c r="H91" s="94"/>
      <c r="I91" s="94"/>
      <c r="J91" s="94"/>
      <c r="K91" s="94"/>
      <c r="L91" s="94"/>
      <c r="M91" s="94"/>
    </row>
    <row r="92" spans="1:13">
      <c r="A92" s="94"/>
      <c r="B92" s="94"/>
      <c r="C92" s="94"/>
      <c r="D92" s="94"/>
      <c r="E92" s="94"/>
      <c r="F92" s="94"/>
      <c r="G92" s="94"/>
      <c r="H92" s="94"/>
      <c r="I92" s="94"/>
      <c r="J92" s="94"/>
      <c r="K92" s="94"/>
      <c r="L92" s="94"/>
      <c r="M92" s="94"/>
    </row>
  </sheetData>
  <mergeCells count="55">
    <mergeCell ref="J40:J41"/>
    <mergeCell ref="K40:K41"/>
    <mergeCell ref="J42:J43"/>
    <mergeCell ref="K42:K43"/>
    <mergeCell ref="J50:J51"/>
    <mergeCell ref="K50:K51"/>
    <mergeCell ref="J44:J45"/>
    <mergeCell ref="K44:K45"/>
    <mergeCell ref="J46:J47"/>
    <mergeCell ref="K46:K47"/>
    <mergeCell ref="J48:J49"/>
    <mergeCell ref="K48:K49"/>
    <mergeCell ref="K34:K35"/>
    <mergeCell ref="J36:J37"/>
    <mergeCell ref="K36:K37"/>
    <mergeCell ref="J38:J39"/>
    <mergeCell ref="K38:K39"/>
    <mergeCell ref="B66:F66"/>
    <mergeCell ref="B67:F80"/>
    <mergeCell ref="J6:K7"/>
    <mergeCell ref="J8:J9"/>
    <mergeCell ref="K8:K9"/>
    <mergeCell ref="J10:J11"/>
    <mergeCell ref="K10:K11"/>
    <mergeCell ref="J12:J13"/>
    <mergeCell ref="K12:K13"/>
    <mergeCell ref="J14:J15"/>
    <mergeCell ref="K14:K15"/>
    <mergeCell ref="J16:J17"/>
    <mergeCell ref="K16:K17"/>
    <mergeCell ref="J18:J19"/>
    <mergeCell ref="K18:K19"/>
    <mergeCell ref="J20:J21"/>
    <mergeCell ref="B61:F64"/>
    <mergeCell ref="B6:F6"/>
    <mergeCell ref="B17:F17"/>
    <mergeCell ref="B46:F46"/>
    <mergeCell ref="B29:F29"/>
    <mergeCell ref="B47:F58"/>
    <mergeCell ref="J28:K29"/>
    <mergeCell ref="J30:J31"/>
    <mergeCell ref="K30:K31"/>
    <mergeCell ref="J32:J33"/>
    <mergeCell ref="C1:F1"/>
    <mergeCell ref="B3:F3"/>
    <mergeCell ref="B7:F15"/>
    <mergeCell ref="B18:F27"/>
    <mergeCell ref="B30:F44"/>
    <mergeCell ref="K20:K21"/>
    <mergeCell ref="J22:J23"/>
    <mergeCell ref="K22:K23"/>
    <mergeCell ref="J24:J25"/>
    <mergeCell ref="K24:K25"/>
    <mergeCell ref="K32:K33"/>
    <mergeCell ref="J34:J35"/>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F654-43B5-4446-91C6-CDD3832D3858}">
  <sheetPr>
    <pageSetUpPr autoPageBreaks="0"/>
  </sheetPr>
  <dimension ref="A1:AD387"/>
  <sheetViews>
    <sheetView zoomScale="80" zoomScaleNormal="80" workbookViewId="0">
      <selection activeCell="J7" sqref="J7"/>
    </sheetView>
  </sheetViews>
  <sheetFormatPr defaultColWidth="21.58203125" defaultRowHeight="12.5"/>
  <cols>
    <col min="1" max="1" width="15.58203125" style="1" customWidth="1"/>
    <col min="2" max="2" width="15.08203125" style="1" customWidth="1"/>
    <col min="3" max="3" width="17.58203125" style="75" customWidth="1"/>
    <col min="4" max="6" width="25.08203125" style="1" customWidth="1"/>
    <col min="7" max="7" width="29.83203125" style="1" customWidth="1"/>
    <col min="8" max="8" width="36.83203125" style="1" customWidth="1"/>
    <col min="9" max="9" width="33" style="1" customWidth="1"/>
    <col min="10" max="10" width="49.5" style="1" customWidth="1"/>
    <col min="11" max="11" width="18.83203125" style="1" customWidth="1"/>
    <col min="12" max="12" width="60.58203125" style="1" customWidth="1"/>
    <col min="13" max="13" width="30.5" style="1" customWidth="1"/>
    <col min="14" max="14" width="27.25" style="1" customWidth="1"/>
    <col min="15" max="16384" width="21.58203125" style="1"/>
  </cols>
  <sheetData>
    <row r="1" spans="1:14" ht="108" customHeight="1">
      <c r="A1" s="189"/>
      <c r="B1" s="189"/>
      <c r="C1" s="189"/>
      <c r="D1" s="48" t="str">
        <f>"Detailed Feedback: " &amp; 'Project Overview'!C3</f>
        <v>Detailed Feedback: Advanced Driver Assistance Systems</v>
      </c>
      <c r="E1" s="48"/>
      <c r="F1" s="48"/>
      <c r="G1" s="48"/>
      <c r="H1" s="48"/>
      <c r="I1" s="48"/>
      <c r="J1" s="48"/>
      <c r="K1" s="48"/>
      <c r="L1" s="48"/>
      <c r="M1" s="48"/>
      <c r="N1" s="48"/>
    </row>
    <row r="2" spans="1:14" ht="11.25" customHeight="1">
      <c r="A2" s="42"/>
      <c r="B2" s="40"/>
      <c r="C2" s="40"/>
      <c r="D2" s="40"/>
      <c r="E2" s="40"/>
      <c r="F2" s="40"/>
      <c r="G2" s="40"/>
      <c r="H2" s="41"/>
      <c r="I2" s="41"/>
      <c r="J2" s="41"/>
      <c r="K2" s="41"/>
      <c r="L2" s="41"/>
      <c r="M2" s="41"/>
      <c r="N2" s="41"/>
    </row>
    <row r="3" spans="1:14" ht="45" customHeight="1">
      <c r="A3" s="126" t="s">
        <v>353</v>
      </c>
      <c r="B3" s="126"/>
      <c r="C3" s="126"/>
      <c r="D3" s="126"/>
      <c r="E3" s="126"/>
      <c r="F3" s="126"/>
      <c r="G3" s="126"/>
      <c r="H3" s="126"/>
      <c r="I3" s="126"/>
      <c r="J3" s="126"/>
      <c r="K3" s="55"/>
      <c r="L3" s="127" t="s">
        <v>354</v>
      </c>
      <c r="M3" s="127"/>
      <c r="N3" s="127"/>
    </row>
    <row r="4" spans="1:14" ht="39" customHeight="1">
      <c r="A4" s="30" t="s">
        <v>25</v>
      </c>
      <c r="B4" s="7"/>
      <c r="C4" s="7"/>
      <c r="D4" s="7"/>
      <c r="E4" s="7"/>
      <c r="F4" s="7"/>
      <c r="G4" s="7"/>
      <c r="H4" s="7"/>
      <c r="I4" s="7"/>
      <c r="J4" s="7"/>
      <c r="K4" s="7"/>
      <c r="L4" s="127"/>
      <c r="M4" s="127"/>
      <c r="N4" s="127"/>
    </row>
    <row r="5" spans="1:14" ht="30.75" customHeight="1">
      <c r="A5" s="1" t="s">
        <v>26</v>
      </c>
      <c r="B5" s="9"/>
      <c r="C5" s="74"/>
      <c r="D5" s="9"/>
      <c r="E5" s="9"/>
      <c r="F5" s="9"/>
      <c r="G5" s="9"/>
      <c r="H5" s="6"/>
      <c r="I5" s="6"/>
      <c r="J5" s="6"/>
      <c r="K5" s="6"/>
      <c r="L5" s="127"/>
      <c r="M5" s="127"/>
      <c r="N5" s="127"/>
    </row>
    <row r="6" spans="1:14" ht="15.5">
      <c r="A6" s="8"/>
      <c r="B6" s="9"/>
      <c r="C6" s="74"/>
      <c r="D6" s="9"/>
      <c r="E6" s="9"/>
      <c r="F6" s="9"/>
      <c r="G6" s="9"/>
      <c r="H6" s="6"/>
      <c r="I6" s="6"/>
      <c r="J6" s="6"/>
      <c r="K6" s="6"/>
      <c r="L6" s="6"/>
    </row>
    <row r="7" spans="1:14" s="10" customFormat="1" ht="26">
      <c r="A7" s="73" t="s">
        <v>27</v>
      </c>
      <c r="B7" s="73" t="s">
        <v>1100</v>
      </c>
      <c r="C7" s="73" t="s">
        <v>29</v>
      </c>
      <c r="D7" s="73" t="s">
        <v>355</v>
      </c>
      <c r="E7" s="73" t="s">
        <v>356</v>
      </c>
      <c r="F7" s="73" t="s">
        <v>357</v>
      </c>
      <c r="G7" s="73" t="s">
        <v>358</v>
      </c>
      <c r="H7" s="50" t="s">
        <v>359</v>
      </c>
      <c r="I7" s="50" t="s">
        <v>32</v>
      </c>
      <c r="J7" s="50" t="s">
        <v>360</v>
      </c>
      <c r="K7" s="50" t="s">
        <v>361</v>
      </c>
      <c r="L7" s="73" t="s">
        <v>362</v>
      </c>
      <c r="M7" s="50" t="s">
        <v>363</v>
      </c>
      <c r="N7" s="50" t="s">
        <v>364</v>
      </c>
    </row>
    <row r="8" spans="1:14" ht="262.5">
      <c r="A8" s="71">
        <v>45902</v>
      </c>
      <c r="B8" s="118" t="s">
        <v>1098</v>
      </c>
      <c r="C8" s="72" t="s">
        <v>365</v>
      </c>
      <c r="D8" s="72" t="s">
        <v>171</v>
      </c>
      <c r="E8" s="72" t="s">
        <v>781</v>
      </c>
      <c r="F8" s="71" t="s">
        <v>366</v>
      </c>
      <c r="G8" s="72" t="s">
        <v>367</v>
      </c>
      <c r="H8" s="72" t="s">
        <v>368</v>
      </c>
      <c r="I8" s="72" t="s">
        <v>369</v>
      </c>
      <c r="J8" s="79" t="s">
        <v>370</v>
      </c>
      <c r="K8" s="79" t="s">
        <v>383</v>
      </c>
      <c r="L8" s="87" t="s">
        <v>720</v>
      </c>
      <c r="M8" s="78" t="s">
        <v>42</v>
      </c>
      <c r="N8" s="78"/>
    </row>
    <row r="9" spans="1:14" ht="112.5">
      <c r="A9" s="71">
        <v>45903</v>
      </c>
      <c r="B9" s="118" t="s">
        <v>1098</v>
      </c>
      <c r="C9" s="72" t="s">
        <v>372</v>
      </c>
      <c r="D9" s="72" t="s">
        <v>171</v>
      </c>
      <c r="E9" s="78" t="s">
        <v>270</v>
      </c>
      <c r="F9" s="71" t="s">
        <v>374</v>
      </c>
      <c r="G9" s="72" t="s">
        <v>375</v>
      </c>
      <c r="H9" s="72" t="s">
        <v>376</v>
      </c>
      <c r="I9" s="72" t="s">
        <v>369</v>
      </c>
      <c r="J9" s="79" t="s">
        <v>377</v>
      </c>
      <c r="K9" s="79" t="s">
        <v>378</v>
      </c>
      <c r="L9" s="72" t="s">
        <v>379</v>
      </c>
      <c r="M9" s="78" t="s">
        <v>42</v>
      </c>
      <c r="N9" s="78"/>
    </row>
    <row r="10" spans="1:14" ht="26.5" customHeight="1">
      <c r="A10" s="71">
        <v>45903</v>
      </c>
      <c r="B10" s="118" t="s">
        <v>1098</v>
      </c>
      <c r="C10" s="72" t="s">
        <v>372</v>
      </c>
      <c r="D10" s="72" t="s">
        <v>171</v>
      </c>
      <c r="E10" s="78" t="s">
        <v>270</v>
      </c>
      <c r="F10" s="71" t="s">
        <v>374</v>
      </c>
      <c r="G10" s="72" t="s">
        <v>367</v>
      </c>
      <c r="H10" s="72" t="s">
        <v>380</v>
      </c>
      <c r="I10" s="72" t="s">
        <v>381</v>
      </c>
      <c r="J10" s="79" t="s">
        <v>382</v>
      </c>
      <c r="K10" s="79" t="s">
        <v>383</v>
      </c>
      <c r="L10" s="72"/>
      <c r="M10" s="78" t="s">
        <v>42</v>
      </c>
      <c r="N10" s="78"/>
    </row>
    <row r="11" spans="1:14" ht="385.9" customHeight="1">
      <c r="A11" s="71">
        <v>45903</v>
      </c>
      <c r="B11" s="118" t="s">
        <v>1098</v>
      </c>
      <c r="C11" s="72" t="s">
        <v>372</v>
      </c>
      <c r="D11" s="72" t="s">
        <v>171</v>
      </c>
      <c r="E11" s="78" t="s">
        <v>270</v>
      </c>
      <c r="F11" s="71" t="s">
        <v>366</v>
      </c>
      <c r="G11" s="72" t="s">
        <v>384</v>
      </c>
      <c r="H11" s="78" t="s">
        <v>385</v>
      </c>
      <c r="I11" s="72" t="s">
        <v>386</v>
      </c>
      <c r="J11" s="79" t="s">
        <v>387</v>
      </c>
      <c r="K11" s="79" t="s">
        <v>378</v>
      </c>
      <c r="L11" s="72" t="s">
        <v>388</v>
      </c>
      <c r="M11" s="78" t="s">
        <v>42</v>
      </c>
      <c r="N11" s="78"/>
    </row>
    <row r="12" spans="1:14" ht="37.5">
      <c r="A12" s="71">
        <v>45926</v>
      </c>
      <c r="B12" s="118" t="s">
        <v>1098</v>
      </c>
      <c r="C12" s="72" t="s">
        <v>389</v>
      </c>
      <c r="D12" s="72" t="s">
        <v>64</v>
      </c>
      <c r="E12" s="72" t="s">
        <v>781</v>
      </c>
      <c r="F12" s="71" t="s">
        <v>390</v>
      </c>
      <c r="G12" s="72" t="s">
        <v>391</v>
      </c>
      <c r="H12" s="78" t="s">
        <v>392</v>
      </c>
      <c r="I12" s="72" t="s">
        <v>393</v>
      </c>
      <c r="J12" s="80" t="s">
        <v>394</v>
      </c>
      <c r="K12" s="79" t="s">
        <v>383</v>
      </c>
      <c r="L12" s="72"/>
      <c r="M12" s="78" t="s">
        <v>42</v>
      </c>
      <c r="N12" s="78"/>
    </row>
    <row r="13" spans="1:14" ht="37.5">
      <c r="A13" s="71">
        <v>45926</v>
      </c>
      <c r="B13" s="118" t="s">
        <v>1098</v>
      </c>
      <c r="C13" s="72" t="s">
        <v>389</v>
      </c>
      <c r="D13" s="72" t="s">
        <v>64</v>
      </c>
      <c r="E13" s="72" t="s">
        <v>781</v>
      </c>
      <c r="F13" s="71" t="s">
        <v>390</v>
      </c>
      <c r="G13" s="72" t="s">
        <v>367</v>
      </c>
      <c r="H13" s="78" t="s">
        <v>392</v>
      </c>
      <c r="I13" s="72" t="s">
        <v>381</v>
      </c>
      <c r="J13" s="80" t="s">
        <v>395</v>
      </c>
      <c r="K13" s="79" t="s">
        <v>383</v>
      </c>
      <c r="L13" s="72"/>
      <c r="M13" s="78" t="s">
        <v>42</v>
      </c>
      <c r="N13" s="78"/>
    </row>
    <row r="14" spans="1:14" ht="37.5">
      <c r="A14" s="71">
        <v>45926</v>
      </c>
      <c r="B14" s="118" t="s">
        <v>1098</v>
      </c>
      <c r="C14" s="72" t="s">
        <v>389</v>
      </c>
      <c r="D14" s="72" t="s">
        <v>64</v>
      </c>
      <c r="E14" s="72" t="s">
        <v>781</v>
      </c>
      <c r="F14" s="71" t="s">
        <v>390</v>
      </c>
      <c r="G14" s="78" t="s">
        <v>384</v>
      </c>
      <c r="H14" s="78" t="s">
        <v>396</v>
      </c>
      <c r="I14" s="78" t="s">
        <v>386</v>
      </c>
      <c r="J14" s="80" t="s">
        <v>397</v>
      </c>
      <c r="K14" s="80" t="s">
        <v>398</v>
      </c>
      <c r="L14" s="72" t="s">
        <v>399</v>
      </c>
      <c r="M14" s="78" t="s">
        <v>42</v>
      </c>
      <c r="N14" s="78"/>
    </row>
    <row r="15" spans="1:14" ht="103.15" customHeight="1">
      <c r="A15" s="71">
        <v>45926</v>
      </c>
      <c r="B15" s="118" t="s">
        <v>1098</v>
      </c>
      <c r="C15" s="72" t="s">
        <v>389</v>
      </c>
      <c r="D15" s="72" t="s">
        <v>64</v>
      </c>
      <c r="E15" s="72" t="s">
        <v>781</v>
      </c>
      <c r="F15" s="71" t="s">
        <v>390</v>
      </c>
      <c r="G15" s="78" t="s">
        <v>384</v>
      </c>
      <c r="H15" s="72" t="s">
        <v>400</v>
      </c>
      <c r="I15" s="78" t="s">
        <v>386</v>
      </c>
      <c r="J15" s="80" t="s">
        <v>401</v>
      </c>
      <c r="K15" s="80" t="s">
        <v>398</v>
      </c>
      <c r="L15" s="72" t="s">
        <v>402</v>
      </c>
      <c r="M15" s="78" t="s">
        <v>42</v>
      </c>
      <c r="N15" s="78"/>
    </row>
    <row r="16" spans="1:14" ht="37.5">
      <c r="A16" s="71">
        <v>45926</v>
      </c>
      <c r="B16" s="118" t="s">
        <v>1098</v>
      </c>
      <c r="C16" s="72" t="s">
        <v>389</v>
      </c>
      <c r="D16" s="72" t="s">
        <v>64</v>
      </c>
      <c r="E16" s="72" t="s">
        <v>781</v>
      </c>
      <c r="F16" s="71" t="s">
        <v>390</v>
      </c>
      <c r="G16" s="72" t="s">
        <v>403</v>
      </c>
      <c r="H16" s="72"/>
      <c r="I16" s="78" t="s">
        <v>369</v>
      </c>
      <c r="J16" s="80" t="s">
        <v>42</v>
      </c>
      <c r="K16" s="79" t="s">
        <v>383</v>
      </c>
      <c r="L16" s="72"/>
      <c r="M16" s="78" t="s">
        <v>42</v>
      </c>
      <c r="N16" s="78"/>
    </row>
    <row r="17" spans="1:14" ht="37.5">
      <c r="A17" s="71">
        <v>45926</v>
      </c>
      <c r="B17" s="118" t="s">
        <v>1098</v>
      </c>
      <c r="C17" s="72" t="s">
        <v>389</v>
      </c>
      <c r="D17" s="72" t="s">
        <v>64</v>
      </c>
      <c r="E17" s="72" t="s">
        <v>781</v>
      </c>
      <c r="F17" s="71" t="s">
        <v>390</v>
      </c>
      <c r="G17" s="72" t="s">
        <v>403</v>
      </c>
      <c r="H17" s="72"/>
      <c r="I17" s="72" t="s">
        <v>404</v>
      </c>
      <c r="J17" s="79" t="s">
        <v>42</v>
      </c>
      <c r="K17" s="79" t="s">
        <v>383</v>
      </c>
      <c r="L17" s="72"/>
      <c r="M17" s="78" t="s">
        <v>42</v>
      </c>
      <c r="N17" s="78"/>
    </row>
    <row r="18" spans="1:14" ht="37.5">
      <c r="A18" s="71">
        <v>45926</v>
      </c>
      <c r="B18" s="118" t="s">
        <v>1098</v>
      </c>
      <c r="C18" s="72" t="s">
        <v>389</v>
      </c>
      <c r="D18" s="72" t="s">
        <v>64</v>
      </c>
      <c r="E18" s="72" t="s">
        <v>781</v>
      </c>
      <c r="F18" s="71" t="s">
        <v>390</v>
      </c>
      <c r="G18" s="72" t="s">
        <v>403</v>
      </c>
      <c r="H18" s="72"/>
      <c r="I18" s="72" t="s">
        <v>405</v>
      </c>
      <c r="J18" s="79" t="s">
        <v>42</v>
      </c>
      <c r="K18" s="79" t="s">
        <v>383</v>
      </c>
      <c r="L18" s="72"/>
      <c r="M18" s="78" t="s">
        <v>42</v>
      </c>
      <c r="N18" s="78"/>
    </row>
    <row r="19" spans="1:14" ht="37.5">
      <c r="A19" s="71">
        <v>45926</v>
      </c>
      <c r="B19" s="118" t="s">
        <v>1098</v>
      </c>
      <c r="C19" s="72" t="s">
        <v>389</v>
      </c>
      <c r="D19" s="72" t="s">
        <v>64</v>
      </c>
      <c r="E19" s="72" t="s">
        <v>781</v>
      </c>
      <c r="F19" s="71" t="s">
        <v>390</v>
      </c>
      <c r="G19" s="72" t="s">
        <v>406</v>
      </c>
      <c r="H19" s="78" t="s">
        <v>407</v>
      </c>
      <c r="I19" s="78" t="s">
        <v>408</v>
      </c>
      <c r="J19" s="80" t="s">
        <v>394</v>
      </c>
      <c r="K19" s="79" t="s">
        <v>383</v>
      </c>
      <c r="L19" s="72"/>
      <c r="M19" s="78" t="s">
        <v>42</v>
      </c>
      <c r="N19" s="78"/>
    </row>
    <row r="20" spans="1:14" ht="37.5">
      <c r="A20" s="71">
        <v>45926</v>
      </c>
      <c r="B20" s="118" t="s">
        <v>1098</v>
      </c>
      <c r="C20" s="72" t="s">
        <v>389</v>
      </c>
      <c r="D20" s="72" t="s">
        <v>64</v>
      </c>
      <c r="E20" s="72" t="s">
        <v>781</v>
      </c>
      <c r="F20" s="71" t="s">
        <v>390</v>
      </c>
      <c r="G20" s="72" t="s">
        <v>406</v>
      </c>
      <c r="H20" s="78"/>
      <c r="I20" s="78" t="s">
        <v>409</v>
      </c>
      <c r="J20" s="80" t="s">
        <v>42</v>
      </c>
      <c r="K20" s="79" t="s">
        <v>383</v>
      </c>
      <c r="L20" s="72"/>
      <c r="M20" s="78" t="s">
        <v>42</v>
      </c>
      <c r="N20" s="78"/>
    </row>
    <row r="21" spans="1:14" ht="37.5">
      <c r="A21" s="71">
        <v>45926</v>
      </c>
      <c r="B21" s="118" t="s">
        <v>1098</v>
      </c>
      <c r="C21" s="72" t="s">
        <v>389</v>
      </c>
      <c r="D21" s="72" t="s">
        <v>64</v>
      </c>
      <c r="E21" s="72" t="s">
        <v>781</v>
      </c>
      <c r="F21" s="71" t="s">
        <v>390</v>
      </c>
      <c r="G21" s="72" t="s">
        <v>406</v>
      </c>
      <c r="H21" s="78"/>
      <c r="I21" s="78" t="s">
        <v>410</v>
      </c>
      <c r="J21" s="80" t="s">
        <v>42</v>
      </c>
      <c r="K21" s="79" t="s">
        <v>383</v>
      </c>
      <c r="L21" s="72"/>
      <c r="M21" s="78" t="s">
        <v>42</v>
      </c>
      <c r="N21" s="78"/>
    </row>
    <row r="22" spans="1:14" ht="50">
      <c r="A22" s="71">
        <v>45926</v>
      </c>
      <c r="B22" s="118" t="s">
        <v>1098</v>
      </c>
      <c r="C22" s="72" t="s">
        <v>389</v>
      </c>
      <c r="D22" s="72" t="s">
        <v>64</v>
      </c>
      <c r="E22" s="72" t="s">
        <v>781</v>
      </c>
      <c r="F22" s="71" t="s">
        <v>390</v>
      </c>
      <c r="G22" s="78" t="s">
        <v>411</v>
      </c>
      <c r="H22" s="72" t="s">
        <v>376</v>
      </c>
      <c r="I22" s="78" t="s">
        <v>412</v>
      </c>
      <c r="J22" s="80" t="s">
        <v>413</v>
      </c>
      <c r="K22" s="79" t="s">
        <v>383</v>
      </c>
      <c r="L22" s="72"/>
      <c r="M22" s="78" t="s">
        <v>42</v>
      </c>
      <c r="N22" s="78"/>
    </row>
    <row r="23" spans="1:14" ht="37.5">
      <c r="A23" s="71">
        <v>45924</v>
      </c>
      <c r="B23" s="118" t="s">
        <v>1098</v>
      </c>
      <c r="C23" s="78" t="s">
        <v>424</v>
      </c>
      <c r="D23" s="78" t="s">
        <v>35</v>
      </c>
      <c r="E23" s="72" t="s">
        <v>781</v>
      </c>
      <c r="F23" s="71" t="s">
        <v>390</v>
      </c>
      <c r="G23" s="78" t="s">
        <v>391</v>
      </c>
      <c r="H23" s="78" t="s">
        <v>392</v>
      </c>
      <c r="I23" s="78" t="s">
        <v>393</v>
      </c>
      <c r="J23" s="80" t="s">
        <v>394</v>
      </c>
      <c r="K23" s="79" t="s">
        <v>383</v>
      </c>
      <c r="L23" s="72"/>
      <c r="M23" s="78" t="s">
        <v>42</v>
      </c>
      <c r="N23" s="78"/>
    </row>
    <row r="24" spans="1:14" ht="37.5">
      <c r="A24" s="71">
        <v>45924</v>
      </c>
      <c r="B24" s="118" t="s">
        <v>1098</v>
      </c>
      <c r="C24" s="78" t="s">
        <v>424</v>
      </c>
      <c r="D24" s="78" t="s">
        <v>35</v>
      </c>
      <c r="E24" s="72" t="s">
        <v>781</v>
      </c>
      <c r="F24" s="71" t="s">
        <v>390</v>
      </c>
      <c r="G24" s="78" t="s">
        <v>367</v>
      </c>
      <c r="H24" s="78" t="s">
        <v>392</v>
      </c>
      <c r="I24" s="78" t="s">
        <v>381</v>
      </c>
      <c r="J24" s="80" t="s">
        <v>395</v>
      </c>
      <c r="K24" s="79" t="s">
        <v>383</v>
      </c>
      <c r="L24" s="72"/>
      <c r="M24" s="78" t="s">
        <v>42</v>
      </c>
      <c r="N24" s="78"/>
    </row>
    <row r="25" spans="1:14" ht="38.5">
      <c r="A25" s="71">
        <v>45924</v>
      </c>
      <c r="B25" s="118" t="s">
        <v>1098</v>
      </c>
      <c r="C25" s="78" t="s">
        <v>424</v>
      </c>
      <c r="D25" s="78" t="s">
        <v>35</v>
      </c>
      <c r="E25" s="72" t="s">
        <v>781</v>
      </c>
      <c r="F25" s="71" t="s">
        <v>390</v>
      </c>
      <c r="G25" s="78" t="s">
        <v>384</v>
      </c>
      <c r="H25" s="78" t="s">
        <v>396</v>
      </c>
      <c r="I25" s="78" t="s">
        <v>414</v>
      </c>
      <c r="J25" s="80" t="s">
        <v>415</v>
      </c>
      <c r="K25" s="80" t="s">
        <v>416</v>
      </c>
      <c r="L25" s="72" t="s">
        <v>417</v>
      </c>
      <c r="M25" s="78" t="s">
        <v>42</v>
      </c>
      <c r="N25" s="78"/>
    </row>
    <row r="26" spans="1:14" ht="62.5">
      <c r="A26" s="71">
        <v>45924</v>
      </c>
      <c r="B26" s="118" t="s">
        <v>1098</v>
      </c>
      <c r="C26" s="78" t="s">
        <v>424</v>
      </c>
      <c r="D26" s="78" t="s">
        <v>35</v>
      </c>
      <c r="E26" s="72" t="s">
        <v>781</v>
      </c>
      <c r="F26" s="71" t="s">
        <v>390</v>
      </c>
      <c r="G26" s="78" t="s">
        <v>384</v>
      </c>
      <c r="H26" s="78" t="s">
        <v>400</v>
      </c>
      <c r="I26" s="78" t="s">
        <v>418</v>
      </c>
      <c r="J26" s="80" t="s">
        <v>419</v>
      </c>
      <c r="K26" s="80" t="s">
        <v>398</v>
      </c>
      <c r="L26" s="72" t="s">
        <v>420</v>
      </c>
      <c r="M26" s="78" t="s">
        <v>42</v>
      </c>
      <c r="N26" s="78"/>
    </row>
    <row r="27" spans="1:14" ht="37.5">
      <c r="A27" s="71">
        <v>45924</v>
      </c>
      <c r="B27" s="118" t="s">
        <v>1098</v>
      </c>
      <c r="C27" s="78" t="s">
        <v>424</v>
      </c>
      <c r="D27" s="78" t="s">
        <v>35</v>
      </c>
      <c r="E27" s="72" t="s">
        <v>781</v>
      </c>
      <c r="F27" s="71" t="s">
        <v>390</v>
      </c>
      <c r="G27" s="72" t="s">
        <v>403</v>
      </c>
      <c r="H27" s="72"/>
      <c r="I27" s="78" t="s">
        <v>369</v>
      </c>
      <c r="J27" s="80" t="s">
        <v>42</v>
      </c>
      <c r="K27" s="79" t="s">
        <v>383</v>
      </c>
      <c r="L27" s="72"/>
      <c r="M27" s="78" t="s">
        <v>42</v>
      </c>
      <c r="N27" s="78"/>
    </row>
    <row r="28" spans="1:14" ht="37.5">
      <c r="A28" s="71">
        <v>45924</v>
      </c>
      <c r="B28" s="118" t="s">
        <v>1098</v>
      </c>
      <c r="C28" s="78" t="s">
        <v>424</v>
      </c>
      <c r="D28" s="78" t="s">
        <v>35</v>
      </c>
      <c r="E28" s="72" t="s">
        <v>781</v>
      </c>
      <c r="F28" s="71" t="s">
        <v>390</v>
      </c>
      <c r="G28" s="72" t="s">
        <v>403</v>
      </c>
      <c r="H28" s="72"/>
      <c r="I28" s="78" t="s">
        <v>404</v>
      </c>
      <c r="J28" s="80" t="s">
        <v>42</v>
      </c>
      <c r="K28" s="79" t="s">
        <v>383</v>
      </c>
      <c r="L28" s="72"/>
      <c r="M28" s="78" t="s">
        <v>42</v>
      </c>
      <c r="N28" s="78"/>
    </row>
    <row r="29" spans="1:14" ht="37.5">
      <c r="A29" s="71">
        <v>45924</v>
      </c>
      <c r="B29" s="118" t="s">
        <v>1098</v>
      </c>
      <c r="C29" s="78" t="s">
        <v>424</v>
      </c>
      <c r="D29" s="78" t="s">
        <v>35</v>
      </c>
      <c r="E29" s="72" t="s">
        <v>781</v>
      </c>
      <c r="F29" s="71" t="s">
        <v>390</v>
      </c>
      <c r="G29" s="72" t="s">
        <v>403</v>
      </c>
      <c r="H29" s="72" t="s">
        <v>421</v>
      </c>
      <c r="I29" s="78" t="s">
        <v>405</v>
      </c>
      <c r="J29" s="80" t="s">
        <v>42</v>
      </c>
      <c r="K29" s="79" t="s">
        <v>383</v>
      </c>
      <c r="L29" s="72"/>
      <c r="M29" s="78" t="s">
        <v>42</v>
      </c>
      <c r="N29" s="78"/>
    </row>
    <row r="30" spans="1:14" ht="37.5">
      <c r="A30" s="71">
        <v>45924</v>
      </c>
      <c r="B30" s="118" t="s">
        <v>1098</v>
      </c>
      <c r="C30" s="78" t="s">
        <v>424</v>
      </c>
      <c r="D30" s="78" t="s">
        <v>35</v>
      </c>
      <c r="E30" s="72" t="s">
        <v>781</v>
      </c>
      <c r="F30" s="71" t="s">
        <v>390</v>
      </c>
      <c r="G30" s="72" t="s">
        <v>406</v>
      </c>
      <c r="H30" s="78" t="s">
        <v>407</v>
      </c>
      <c r="I30" s="78" t="s">
        <v>408</v>
      </c>
      <c r="J30" s="80" t="s">
        <v>422</v>
      </c>
      <c r="K30" s="79" t="s">
        <v>383</v>
      </c>
      <c r="L30" s="72"/>
      <c r="M30" s="78" t="s">
        <v>42</v>
      </c>
      <c r="N30" s="78"/>
    </row>
    <row r="31" spans="1:14" ht="37.5">
      <c r="A31" s="71">
        <v>45924</v>
      </c>
      <c r="B31" s="118" t="s">
        <v>1098</v>
      </c>
      <c r="C31" s="78" t="s">
        <v>424</v>
      </c>
      <c r="D31" s="78" t="s">
        <v>35</v>
      </c>
      <c r="E31" s="72" t="s">
        <v>781</v>
      </c>
      <c r="F31" s="71" t="s">
        <v>390</v>
      </c>
      <c r="G31" s="72" t="s">
        <v>406</v>
      </c>
      <c r="H31" s="72"/>
      <c r="I31" s="78" t="s">
        <v>409</v>
      </c>
      <c r="J31" s="80" t="s">
        <v>42</v>
      </c>
      <c r="K31" s="79" t="s">
        <v>383</v>
      </c>
      <c r="L31" s="72"/>
      <c r="M31" s="78" t="s">
        <v>42</v>
      </c>
      <c r="N31" s="78"/>
    </row>
    <row r="32" spans="1:14" ht="37.5">
      <c r="A32" s="71">
        <v>45924</v>
      </c>
      <c r="B32" s="118" t="s">
        <v>1098</v>
      </c>
      <c r="C32" s="78" t="s">
        <v>424</v>
      </c>
      <c r="D32" s="78" t="s">
        <v>35</v>
      </c>
      <c r="E32" s="72" t="s">
        <v>781</v>
      </c>
      <c r="F32" s="71" t="s">
        <v>390</v>
      </c>
      <c r="G32" s="72" t="s">
        <v>406</v>
      </c>
      <c r="H32" s="72"/>
      <c r="I32" s="78" t="s">
        <v>410</v>
      </c>
      <c r="J32" s="80" t="s">
        <v>42</v>
      </c>
      <c r="K32" s="79" t="s">
        <v>383</v>
      </c>
      <c r="L32" s="72"/>
      <c r="M32" s="78" t="s">
        <v>42</v>
      </c>
      <c r="N32" s="78"/>
    </row>
    <row r="33" spans="1:14" ht="50">
      <c r="A33" s="71">
        <v>45924</v>
      </c>
      <c r="B33" s="118" t="s">
        <v>1098</v>
      </c>
      <c r="C33" s="78" t="s">
        <v>424</v>
      </c>
      <c r="D33" s="78" t="s">
        <v>35</v>
      </c>
      <c r="E33" s="72" t="s">
        <v>781</v>
      </c>
      <c r="F33" s="71" t="s">
        <v>390</v>
      </c>
      <c r="G33" s="78" t="s">
        <v>411</v>
      </c>
      <c r="H33" s="72" t="s">
        <v>376</v>
      </c>
      <c r="I33" s="78" t="s">
        <v>412</v>
      </c>
      <c r="J33" s="80" t="s">
        <v>423</v>
      </c>
      <c r="K33" s="79" t="s">
        <v>383</v>
      </c>
      <c r="L33" s="72"/>
      <c r="M33" s="78" t="s">
        <v>42</v>
      </c>
      <c r="N33" s="78"/>
    </row>
    <row r="34" spans="1:14" ht="37.5">
      <c r="A34" s="71">
        <v>45924</v>
      </c>
      <c r="B34" s="118" t="s">
        <v>1098</v>
      </c>
      <c r="C34" s="78" t="s">
        <v>424</v>
      </c>
      <c r="D34" s="78" t="s">
        <v>35</v>
      </c>
      <c r="E34" s="72" t="s">
        <v>781</v>
      </c>
      <c r="F34" s="71" t="s">
        <v>390</v>
      </c>
      <c r="G34" s="78" t="s">
        <v>391</v>
      </c>
      <c r="H34" s="78" t="s">
        <v>392</v>
      </c>
      <c r="I34" s="78" t="s">
        <v>393</v>
      </c>
      <c r="J34" s="80" t="s">
        <v>394</v>
      </c>
      <c r="K34" s="79" t="s">
        <v>383</v>
      </c>
      <c r="L34" s="72"/>
      <c r="M34" s="78" t="s">
        <v>42</v>
      </c>
      <c r="N34" s="78"/>
    </row>
    <row r="35" spans="1:14" ht="37.5">
      <c r="A35" s="71">
        <v>45924</v>
      </c>
      <c r="B35" s="118" t="s">
        <v>1098</v>
      </c>
      <c r="C35" s="78" t="s">
        <v>424</v>
      </c>
      <c r="D35" s="78" t="s">
        <v>35</v>
      </c>
      <c r="E35" s="72" t="s">
        <v>781</v>
      </c>
      <c r="F35" s="71" t="s">
        <v>390</v>
      </c>
      <c r="G35" s="78" t="s">
        <v>367</v>
      </c>
      <c r="H35" s="78" t="s">
        <v>392</v>
      </c>
      <c r="I35" s="78" t="s">
        <v>381</v>
      </c>
      <c r="J35" s="80" t="s">
        <v>395</v>
      </c>
      <c r="K35" s="79" t="s">
        <v>383</v>
      </c>
      <c r="L35" s="72"/>
      <c r="M35" s="78" t="s">
        <v>42</v>
      </c>
      <c r="N35" s="78"/>
    </row>
    <row r="36" spans="1:14" ht="87.5">
      <c r="A36" s="71">
        <v>45924</v>
      </c>
      <c r="B36" s="118" t="s">
        <v>1098</v>
      </c>
      <c r="C36" s="78" t="s">
        <v>424</v>
      </c>
      <c r="D36" s="78" t="s">
        <v>35</v>
      </c>
      <c r="E36" s="72" t="s">
        <v>781</v>
      </c>
      <c r="F36" s="71" t="s">
        <v>390</v>
      </c>
      <c r="G36" s="78" t="s">
        <v>367</v>
      </c>
      <c r="H36" s="72" t="s">
        <v>425</v>
      </c>
      <c r="I36" s="78" t="s">
        <v>426</v>
      </c>
      <c r="J36" s="80" t="s">
        <v>427</v>
      </c>
      <c r="K36" s="80" t="s">
        <v>398</v>
      </c>
      <c r="L36" s="72" t="s">
        <v>428</v>
      </c>
      <c r="M36" s="78" t="s">
        <v>42</v>
      </c>
      <c r="N36" s="78"/>
    </row>
    <row r="37" spans="1:14" ht="100">
      <c r="A37" s="71">
        <v>45924</v>
      </c>
      <c r="B37" s="118" t="s">
        <v>1098</v>
      </c>
      <c r="C37" s="78" t="s">
        <v>424</v>
      </c>
      <c r="D37" s="78" t="s">
        <v>35</v>
      </c>
      <c r="E37" s="72" t="s">
        <v>781</v>
      </c>
      <c r="F37" s="71" t="s">
        <v>390</v>
      </c>
      <c r="G37" s="78" t="s">
        <v>384</v>
      </c>
      <c r="H37" s="78" t="s">
        <v>396</v>
      </c>
      <c r="I37" s="78" t="s">
        <v>414</v>
      </c>
      <c r="J37" s="80" t="s">
        <v>429</v>
      </c>
      <c r="K37" s="80" t="s">
        <v>398</v>
      </c>
      <c r="L37" s="72" t="s">
        <v>430</v>
      </c>
      <c r="M37" s="78" t="s">
        <v>42</v>
      </c>
      <c r="N37" s="78"/>
    </row>
    <row r="38" spans="1:14" ht="100">
      <c r="A38" s="71">
        <v>45924</v>
      </c>
      <c r="B38" s="118" t="s">
        <v>1098</v>
      </c>
      <c r="C38" s="78" t="s">
        <v>424</v>
      </c>
      <c r="D38" s="78" t="s">
        <v>35</v>
      </c>
      <c r="E38" s="72" t="s">
        <v>781</v>
      </c>
      <c r="F38" s="71" t="s">
        <v>390</v>
      </c>
      <c r="G38" s="78" t="s">
        <v>384</v>
      </c>
      <c r="H38" s="78" t="s">
        <v>400</v>
      </c>
      <c r="I38" s="78" t="s">
        <v>418</v>
      </c>
      <c r="J38" s="80" t="s">
        <v>431</v>
      </c>
      <c r="K38" s="80" t="s">
        <v>398</v>
      </c>
      <c r="L38" s="72" t="s">
        <v>430</v>
      </c>
      <c r="M38" s="78" t="s">
        <v>42</v>
      </c>
      <c r="N38" s="78"/>
    </row>
    <row r="39" spans="1:14" ht="37.5">
      <c r="A39" s="71">
        <v>45924</v>
      </c>
      <c r="B39" s="118" t="s">
        <v>1098</v>
      </c>
      <c r="C39" s="78" t="s">
        <v>424</v>
      </c>
      <c r="D39" s="78" t="s">
        <v>35</v>
      </c>
      <c r="E39" s="72" t="s">
        <v>781</v>
      </c>
      <c r="F39" s="71" t="s">
        <v>390</v>
      </c>
      <c r="G39" s="72" t="s">
        <v>403</v>
      </c>
      <c r="H39" s="72"/>
      <c r="I39" s="78" t="s">
        <v>369</v>
      </c>
      <c r="J39" s="80" t="s">
        <v>42</v>
      </c>
      <c r="K39" s="79" t="s">
        <v>383</v>
      </c>
      <c r="L39" s="72"/>
      <c r="M39" s="78" t="s">
        <v>42</v>
      </c>
      <c r="N39" s="78"/>
    </row>
    <row r="40" spans="1:14" ht="37.5">
      <c r="A40" s="71">
        <v>45924</v>
      </c>
      <c r="B40" s="118" t="s">
        <v>1098</v>
      </c>
      <c r="C40" s="78" t="s">
        <v>424</v>
      </c>
      <c r="D40" s="78" t="s">
        <v>35</v>
      </c>
      <c r="E40" s="72" t="s">
        <v>781</v>
      </c>
      <c r="F40" s="71" t="s">
        <v>390</v>
      </c>
      <c r="G40" s="72" t="s">
        <v>403</v>
      </c>
      <c r="H40" s="72"/>
      <c r="I40" s="78" t="s">
        <v>404</v>
      </c>
      <c r="J40" s="80" t="s">
        <v>42</v>
      </c>
      <c r="K40" s="79" t="s">
        <v>383</v>
      </c>
      <c r="L40" s="78"/>
      <c r="M40" s="78" t="s">
        <v>42</v>
      </c>
      <c r="N40" s="78"/>
    </row>
    <row r="41" spans="1:14" ht="37.5">
      <c r="A41" s="71">
        <v>45924</v>
      </c>
      <c r="B41" s="118" t="s">
        <v>1098</v>
      </c>
      <c r="C41" s="78" t="s">
        <v>424</v>
      </c>
      <c r="D41" s="78" t="s">
        <v>35</v>
      </c>
      <c r="E41" s="72" t="s">
        <v>781</v>
      </c>
      <c r="F41" s="71" t="s">
        <v>390</v>
      </c>
      <c r="G41" s="72" t="s">
        <v>403</v>
      </c>
      <c r="H41" s="72" t="s">
        <v>421</v>
      </c>
      <c r="I41" s="78" t="s">
        <v>405</v>
      </c>
      <c r="J41" s="80" t="s">
        <v>42</v>
      </c>
      <c r="K41" s="79" t="s">
        <v>383</v>
      </c>
      <c r="L41" s="72"/>
      <c r="M41" s="78" t="s">
        <v>42</v>
      </c>
      <c r="N41" s="78"/>
    </row>
    <row r="42" spans="1:14" ht="37.5">
      <c r="A42" s="71">
        <v>45924</v>
      </c>
      <c r="B42" s="118" t="s">
        <v>1098</v>
      </c>
      <c r="C42" s="78" t="s">
        <v>424</v>
      </c>
      <c r="D42" s="78" t="s">
        <v>35</v>
      </c>
      <c r="E42" s="72" t="s">
        <v>781</v>
      </c>
      <c r="F42" s="71" t="s">
        <v>390</v>
      </c>
      <c r="G42" s="72" t="s">
        <v>406</v>
      </c>
      <c r="H42" s="78" t="s">
        <v>407</v>
      </c>
      <c r="I42" s="78" t="s">
        <v>408</v>
      </c>
      <c r="J42" s="80" t="s">
        <v>394</v>
      </c>
      <c r="K42" s="79" t="s">
        <v>383</v>
      </c>
      <c r="L42" s="72"/>
      <c r="M42" s="78" t="s">
        <v>42</v>
      </c>
      <c r="N42" s="78"/>
    </row>
    <row r="43" spans="1:14" ht="37.5">
      <c r="A43" s="71">
        <v>45924</v>
      </c>
      <c r="B43" s="118" t="s">
        <v>1098</v>
      </c>
      <c r="C43" s="78" t="s">
        <v>424</v>
      </c>
      <c r="D43" s="78" t="s">
        <v>35</v>
      </c>
      <c r="E43" s="72" t="s">
        <v>781</v>
      </c>
      <c r="F43" s="71" t="s">
        <v>390</v>
      </c>
      <c r="G43" s="72" t="s">
        <v>406</v>
      </c>
      <c r="H43" s="72"/>
      <c r="I43" s="78" t="s">
        <v>409</v>
      </c>
      <c r="J43" s="80" t="s">
        <v>42</v>
      </c>
      <c r="K43" s="79" t="s">
        <v>383</v>
      </c>
      <c r="L43" s="72"/>
      <c r="M43" s="78" t="s">
        <v>42</v>
      </c>
      <c r="N43" s="78"/>
    </row>
    <row r="44" spans="1:14" ht="37.5">
      <c r="A44" s="71">
        <v>45924</v>
      </c>
      <c r="B44" s="118" t="s">
        <v>1098</v>
      </c>
      <c r="C44" s="78" t="s">
        <v>424</v>
      </c>
      <c r="D44" s="78" t="s">
        <v>35</v>
      </c>
      <c r="E44" s="72" t="s">
        <v>781</v>
      </c>
      <c r="F44" s="71" t="s">
        <v>390</v>
      </c>
      <c r="G44" s="72" t="s">
        <v>406</v>
      </c>
      <c r="H44" s="72"/>
      <c r="I44" s="78" t="s">
        <v>410</v>
      </c>
      <c r="J44" s="80" t="s">
        <v>42</v>
      </c>
      <c r="K44" s="79" t="s">
        <v>383</v>
      </c>
      <c r="L44" s="72"/>
      <c r="M44" s="78" t="s">
        <v>42</v>
      </c>
      <c r="N44" s="78"/>
    </row>
    <row r="45" spans="1:14" ht="50">
      <c r="A45" s="71">
        <v>45924</v>
      </c>
      <c r="B45" s="118" t="s">
        <v>1098</v>
      </c>
      <c r="C45" s="78" t="s">
        <v>424</v>
      </c>
      <c r="D45" s="78" t="s">
        <v>35</v>
      </c>
      <c r="E45" s="72" t="s">
        <v>781</v>
      </c>
      <c r="F45" s="71" t="s">
        <v>390</v>
      </c>
      <c r="G45" s="78" t="s">
        <v>411</v>
      </c>
      <c r="H45" s="72" t="s">
        <v>376</v>
      </c>
      <c r="I45" s="78" t="s">
        <v>412</v>
      </c>
      <c r="J45" s="80" t="s">
        <v>432</v>
      </c>
      <c r="K45" s="79" t="s">
        <v>383</v>
      </c>
      <c r="L45" s="72"/>
      <c r="M45" s="78" t="s">
        <v>42</v>
      </c>
      <c r="N45" s="78"/>
    </row>
    <row r="46" spans="1:14" ht="37.5">
      <c r="A46" s="71">
        <v>45924</v>
      </c>
      <c r="B46" s="118" t="s">
        <v>1098</v>
      </c>
      <c r="C46" s="78" t="s">
        <v>433</v>
      </c>
      <c r="D46" s="78" t="s">
        <v>87</v>
      </c>
      <c r="E46" s="72" t="s">
        <v>781</v>
      </c>
      <c r="F46" s="71" t="s">
        <v>390</v>
      </c>
      <c r="G46" s="78" t="s">
        <v>391</v>
      </c>
      <c r="H46" s="78" t="s">
        <v>392</v>
      </c>
      <c r="I46" s="78" t="s">
        <v>393</v>
      </c>
      <c r="J46" s="80" t="s">
        <v>394</v>
      </c>
      <c r="K46" s="79" t="s">
        <v>383</v>
      </c>
      <c r="L46" s="72"/>
      <c r="M46" s="78" t="s">
        <v>42</v>
      </c>
      <c r="N46" s="78"/>
    </row>
    <row r="47" spans="1:14" ht="37.5">
      <c r="A47" s="71">
        <v>45924</v>
      </c>
      <c r="B47" s="118" t="s">
        <v>1098</v>
      </c>
      <c r="C47" s="78" t="s">
        <v>433</v>
      </c>
      <c r="D47" s="78" t="s">
        <v>87</v>
      </c>
      <c r="E47" s="72" t="s">
        <v>781</v>
      </c>
      <c r="F47" s="71" t="s">
        <v>390</v>
      </c>
      <c r="G47" s="78" t="s">
        <v>367</v>
      </c>
      <c r="H47" s="78" t="s">
        <v>392</v>
      </c>
      <c r="I47" s="78" t="s">
        <v>381</v>
      </c>
      <c r="J47" s="80" t="s">
        <v>395</v>
      </c>
      <c r="K47" s="79" t="s">
        <v>383</v>
      </c>
      <c r="L47" s="72"/>
      <c r="M47" s="78" t="s">
        <v>42</v>
      </c>
      <c r="N47" s="78"/>
    </row>
    <row r="48" spans="1:14" ht="37.5">
      <c r="A48" s="71">
        <v>45924</v>
      </c>
      <c r="B48" s="118" t="s">
        <v>1098</v>
      </c>
      <c r="C48" s="78" t="s">
        <v>433</v>
      </c>
      <c r="D48" s="78" t="s">
        <v>87</v>
      </c>
      <c r="E48" s="72" t="s">
        <v>781</v>
      </c>
      <c r="F48" s="71" t="s">
        <v>390</v>
      </c>
      <c r="G48" s="78" t="s">
        <v>384</v>
      </c>
      <c r="H48" s="78" t="s">
        <v>392</v>
      </c>
      <c r="I48" s="78" t="s">
        <v>386</v>
      </c>
      <c r="J48" s="80" t="s">
        <v>434</v>
      </c>
      <c r="K48" s="79" t="s">
        <v>383</v>
      </c>
      <c r="L48" s="72"/>
      <c r="M48" s="78" t="s">
        <v>42</v>
      </c>
      <c r="N48" s="78"/>
    </row>
    <row r="49" spans="1:14" ht="37.5">
      <c r="A49" s="71">
        <v>45924</v>
      </c>
      <c r="B49" s="118" t="s">
        <v>1098</v>
      </c>
      <c r="C49" s="78" t="s">
        <v>433</v>
      </c>
      <c r="D49" s="78" t="s">
        <v>87</v>
      </c>
      <c r="E49" s="72" t="s">
        <v>781</v>
      </c>
      <c r="F49" s="71" t="s">
        <v>390</v>
      </c>
      <c r="G49" s="72" t="s">
        <v>403</v>
      </c>
      <c r="H49" s="72"/>
      <c r="I49" s="78" t="s">
        <v>369</v>
      </c>
      <c r="J49" s="80" t="s">
        <v>42</v>
      </c>
      <c r="K49" s="79" t="s">
        <v>383</v>
      </c>
      <c r="L49" s="72"/>
      <c r="M49" s="78" t="s">
        <v>42</v>
      </c>
      <c r="N49" s="78"/>
    </row>
    <row r="50" spans="1:14" ht="37.5">
      <c r="A50" s="71">
        <v>45924</v>
      </c>
      <c r="B50" s="118" t="s">
        <v>1098</v>
      </c>
      <c r="C50" s="78" t="s">
        <v>433</v>
      </c>
      <c r="D50" s="78" t="s">
        <v>87</v>
      </c>
      <c r="E50" s="72" t="s">
        <v>781</v>
      </c>
      <c r="F50" s="71" t="s">
        <v>390</v>
      </c>
      <c r="G50" s="72" t="s">
        <v>403</v>
      </c>
      <c r="H50" s="72"/>
      <c r="I50" s="78" t="s">
        <v>404</v>
      </c>
      <c r="J50" s="80" t="s">
        <v>42</v>
      </c>
      <c r="K50" s="79" t="s">
        <v>383</v>
      </c>
      <c r="L50" s="72"/>
      <c r="M50" s="78" t="s">
        <v>42</v>
      </c>
      <c r="N50" s="78"/>
    </row>
    <row r="51" spans="1:14" ht="37.5">
      <c r="A51" s="71">
        <v>45924</v>
      </c>
      <c r="B51" s="118" t="s">
        <v>1098</v>
      </c>
      <c r="C51" s="78" t="s">
        <v>433</v>
      </c>
      <c r="D51" s="78" t="s">
        <v>87</v>
      </c>
      <c r="E51" s="72" t="s">
        <v>781</v>
      </c>
      <c r="F51" s="71" t="s">
        <v>390</v>
      </c>
      <c r="G51" s="72" t="s">
        <v>403</v>
      </c>
      <c r="H51" s="72" t="s">
        <v>421</v>
      </c>
      <c r="I51" s="78" t="s">
        <v>405</v>
      </c>
      <c r="J51" s="80" t="s">
        <v>42</v>
      </c>
      <c r="K51" s="79" t="s">
        <v>383</v>
      </c>
      <c r="L51" s="72"/>
      <c r="M51" s="78" t="s">
        <v>42</v>
      </c>
      <c r="N51" s="78"/>
    </row>
    <row r="52" spans="1:14" ht="37.5">
      <c r="A52" s="71">
        <v>45924</v>
      </c>
      <c r="B52" s="118" t="s">
        <v>1098</v>
      </c>
      <c r="C52" s="78" t="s">
        <v>433</v>
      </c>
      <c r="D52" s="78" t="s">
        <v>87</v>
      </c>
      <c r="E52" s="72" t="s">
        <v>781</v>
      </c>
      <c r="F52" s="71" t="s">
        <v>390</v>
      </c>
      <c r="G52" s="72" t="s">
        <v>406</v>
      </c>
      <c r="H52" s="78" t="s">
        <v>407</v>
      </c>
      <c r="I52" s="78" t="s">
        <v>408</v>
      </c>
      <c r="J52" s="80" t="s">
        <v>394</v>
      </c>
      <c r="K52" s="79" t="s">
        <v>383</v>
      </c>
      <c r="L52" s="72"/>
      <c r="M52" s="78" t="s">
        <v>42</v>
      </c>
      <c r="N52" s="78"/>
    </row>
    <row r="53" spans="1:14" ht="37.5">
      <c r="A53" s="71">
        <v>45924</v>
      </c>
      <c r="B53" s="118" t="s">
        <v>1098</v>
      </c>
      <c r="C53" s="78" t="s">
        <v>433</v>
      </c>
      <c r="D53" s="78" t="s">
        <v>87</v>
      </c>
      <c r="E53" s="72" t="s">
        <v>781</v>
      </c>
      <c r="F53" s="71" t="s">
        <v>390</v>
      </c>
      <c r="G53" s="72" t="s">
        <v>406</v>
      </c>
      <c r="H53" s="72"/>
      <c r="I53" s="78" t="s">
        <v>409</v>
      </c>
      <c r="J53" s="80" t="s">
        <v>42</v>
      </c>
      <c r="K53" s="79" t="s">
        <v>383</v>
      </c>
      <c r="L53" s="72"/>
      <c r="M53" s="78" t="s">
        <v>42</v>
      </c>
      <c r="N53" s="78"/>
    </row>
    <row r="54" spans="1:14" ht="37.5">
      <c r="A54" s="71">
        <v>45924</v>
      </c>
      <c r="B54" s="118" t="s">
        <v>1098</v>
      </c>
      <c r="C54" s="78" t="s">
        <v>433</v>
      </c>
      <c r="D54" s="78" t="s">
        <v>87</v>
      </c>
      <c r="E54" s="72" t="s">
        <v>781</v>
      </c>
      <c r="F54" s="71" t="s">
        <v>390</v>
      </c>
      <c r="G54" s="72" t="s">
        <v>406</v>
      </c>
      <c r="H54" s="72"/>
      <c r="I54" s="78" t="s">
        <v>410</v>
      </c>
      <c r="J54" s="80" t="s">
        <v>42</v>
      </c>
      <c r="K54" s="79" t="s">
        <v>383</v>
      </c>
      <c r="L54" s="72"/>
      <c r="M54" s="78" t="s">
        <v>42</v>
      </c>
      <c r="N54" s="78"/>
    </row>
    <row r="55" spans="1:14" ht="50">
      <c r="A55" s="71">
        <v>45924</v>
      </c>
      <c r="B55" s="118" t="s">
        <v>1098</v>
      </c>
      <c r="C55" s="78" t="s">
        <v>433</v>
      </c>
      <c r="D55" s="78" t="s">
        <v>87</v>
      </c>
      <c r="E55" s="72" t="s">
        <v>781</v>
      </c>
      <c r="F55" s="71" t="s">
        <v>390</v>
      </c>
      <c r="G55" s="78" t="s">
        <v>411</v>
      </c>
      <c r="H55" s="72" t="s">
        <v>376</v>
      </c>
      <c r="I55" s="78" t="s">
        <v>412</v>
      </c>
      <c r="J55" s="80" t="s">
        <v>435</v>
      </c>
      <c r="K55" s="79" t="s">
        <v>383</v>
      </c>
      <c r="L55" s="72"/>
      <c r="M55" s="78" t="s">
        <v>42</v>
      </c>
      <c r="N55" s="78"/>
    </row>
    <row r="56" spans="1:14" ht="37.5">
      <c r="A56" s="71">
        <v>45922</v>
      </c>
      <c r="B56" s="118" t="s">
        <v>1098</v>
      </c>
      <c r="C56" s="78" t="s">
        <v>436</v>
      </c>
      <c r="D56" s="78" t="s">
        <v>35</v>
      </c>
      <c r="E56" s="72" t="s">
        <v>781</v>
      </c>
      <c r="F56" s="71" t="s">
        <v>390</v>
      </c>
      <c r="G56" s="78" t="s">
        <v>391</v>
      </c>
      <c r="H56" s="78" t="s">
        <v>392</v>
      </c>
      <c r="I56" s="78" t="s">
        <v>393</v>
      </c>
      <c r="J56" s="80" t="s">
        <v>394</v>
      </c>
      <c r="K56" s="79" t="s">
        <v>383</v>
      </c>
      <c r="L56" s="78"/>
      <c r="M56" s="78" t="s">
        <v>437</v>
      </c>
      <c r="N56" s="78"/>
    </row>
    <row r="57" spans="1:14" ht="100">
      <c r="A57" s="71">
        <v>45922</v>
      </c>
      <c r="B57" s="118" t="s">
        <v>1098</v>
      </c>
      <c r="C57" s="78" t="s">
        <v>436</v>
      </c>
      <c r="D57" s="78" t="s">
        <v>35</v>
      </c>
      <c r="E57" s="72" t="s">
        <v>781</v>
      </c>
      <c r="F57" s="71" t="s">
        <v>390</v>
      </c>
      <c r="G57" s="78" t="s">
        <v>391</v>
      </c>
      <c r="H57" s="72" t="s">
        <v>438</v>
      </c>
      <c r="I57" s="78" t="s">
        <v>439</v>
      </c>
      <c r="J57" s="80" t="s">
        <v>440</v>
      </c>
      <c r="K57" s="80" t="s">
        <v>398</v>
      </c>
      <c r="L57" s="72" t="s">
        <v>441</v>
      </c>
      <c r="M57" s="78" t="s">
        <v>437</v>
      </c>
      <c r="N57" s="78"/>
    </row>
    <row r="58" spans="1:14" ht="37.5">
      <c r="A58" s="71">
        <v>45922</v>
      </c>
      <c r="B58" s="118" t="s">
        <v>1098</v>
      </c>
      <c r="C58" s="78" t="s">
        <v>436</v>
      </c>
      <c r="D58" s="78" t="s">
        <v>35</v>
      </c>
      <c r="E58" s="72" t="s">
        <v>781</v>
      </c>
      <c r="F58" s="71" t="s">
        <v>390</v>
      </c>
      <c r="G58" s="78" t="s">
        <v>367</v>
      </c>
      <c r="H58" s="78" t="s">
        <v>392</v>
      </c>
      <c r="I58" s="78" t="s">
        <v>381</v>
      </c>
      <c r="J58" s="80" t="s">
        <v>395</v>
      </c>
      <c r="K58" s="79" t="s">
        <v>383</v>
      </c>
      <c r="L58" s="72"/>
      <c r="M58" s="78" t="s">
        <v>437</v>
      </c>
      <c r="N58" s="78"/>
    </row>
    <row r="59" spans="1:14" ht="75">
      <c r="A59" s="71">
        <v>45922</v>
      </c>
      <c r="B59" s="118" t="s">
        <v>1098</v>
      </c>
      <c r="C59" s="78" t="s">
        <v>436</v>
      </c>
      <c r="D59" s="78" t="s">
        <v>35</v>
      </c>
      <c r="E59" s="72" t="s">
        <v>781</v>
      </c>
      <c r="F59" s="71" t="s">
        <v>390</v>
      </c>
      <c r="G59" s="78" t="s">
        <v>367</v>
      </c>
      <c r="H59" s="72"/>
      <c r="I59" s="78" t="s">
        <v>426</v>
      </c>
      <c r="J59" s="80" t="s">
        <v>442</v>
      </c>
      <c r="K59" s="80" t="s">
        <v>398</v>
      </c>
      <c r="L59" s="72" t="s">
        <v>443</v>
      </c>
      <c r="M59" s="78" t="s">
        <v>437</v>
      </c>
      <c r="N59" s="78"/>
    </row>
    <row r="60" spans="1:14" ht="37.5">
      <c r="A60" s="71">
        <v>45922</v>
      </c>
      <c r="B60" s="118" t="s">
        <v>1098</v>
      </c>
      <c r="C60" s="78" t="s">
        <v>436</v>
      </c>
      <c r="D60" s="78" t="s">
        <v>35</v>
      </c>
      <c r="E60" s="72" t="s">
        <v>781</v>
      </c>
      <c r="F60" s="71" t="s">
        <v>390</v>
      </c>
      <c r="G60" s="78" t="s">
        <v>384</v>
      </c>
      <c r="H60" s="78" t="s">
        <v>392</v>
      </c>
      <c r="I60" s="78" t="s">
        <v>386</v>
      </c>
      <c r="J60" s="80" t="s">
        <v>434</v>
      </c>
      <c r="K60" s="79" t="s">
        <v>383</v>
      </c>
      <c r="L60" s="72"/>
      <c r="M60" s="78" t="s">
        <v>437</v>
      </c>
      <c r="N60" s="78"/>
    </row>
    <row r="61" spans="1:14" ht="50">
      <c r="A61" s="71">
        <v>45922</v>
      </c>
      <c r="B61" s="118" t="s">
        <v>1098</v>
      </c>
      <c r="C61" s="78" t="s">
        <v>436</v>
      </c>
      <c r="D61" s="78" t="s">
        <v>35</v>
      </c>
      <c r="E61" s="72" t="s">
        <v>781</v>
      </c>
      <c r="F61" s="71" t="s">
        <v>390</v>
      </c>
      <c r="G61" s="78" t="s">
        <v>384</v>
      </c>
      <c r="H61" s="72"/>
      <c r="I61" s="78" t="s">
        <v>444</v>
      </c>
      <c r="J61" s="80" t="s">
        <v>445</v>
      </c>
      <c r="K61" s="80" t="s">
        <v>383</v>
      </c>
      <c r="L61" s="72" t="s">
        <v>446</v>
      </c>
      <c r="M61" s="78" t="s">
        <v>437</v>
      </c>
      <c r="N61" s="78"/>
    </row>
    <row r="62" spans="1:14" ht="37.5">
      <c r="A62" s="71">
        <v>45922</v>
      </c>
      <c r="B62" s="118" t="s">
        <v>1098</v>
      </c>
      <c r="C62" s="78" t="s">
        <v>436</v>
      </c>
      <c r="D62" s="78" t="s">
        <v>35</v>
      </c>
      <c r="E62" s="72" t="s">
        <v>781</v>
      </c>
      <c r="F62" s="71" t="s">
        <v>390</v>
      </c>
      <c r="G62" s="72" t="s">
        <v>403</v>
      </c>
      <c r="H62" s="72"/>
      <c r="I62" s="78" t="s">
        <v>369</v>
      </c>
      <c r="J62" s="80" t="s">
        <v>42</v>
      </c>
      <c r="K62" s="79" t="s">
        <v>383</v>
      </c>
      <c r="L62" s="72"/>
      <c r="M62" s="78" t="s">
        <v>437</v>
      </c>
      <c r="N62" s="78"/>
    </row>
    <row r="63" spans="1:14" ht="37.5">
      <c r="A63" s="71">
        <v>45922</v>
      </c>
      <c r="B63" s="118" t="s">
        <v>1098</v>
      </c>
      <c r="C63" s="78" t="s">
        <v>436</v>
      </c>
      <c r="D63" s="78" t="s">
        <v>35</v>
      </c>
      <c r="E63" s="72" t="s">
        <v>781</v>
      </c>
      <c r="F63" s="71" t="s">
        <v>390</v>
      </c>
      <c r="G63" s="72" t="s">
        <v>403</v>
      </c>
      <c r="H63" s="72"/>
      <c r="I63" s="78" t="s">
        <v>404</v>
      </c>
      <c r="J63" s="80" t="s">
        <v>42</v>
      </c>
      <c r="K63" s="79" t="s">
        <v>383</v>
      </c>
      <c r="L63" s="72"/>
      <c r="M63" s="78" t="s">
        <v>437</v>
      </c>
      <c r="N63" s="78"/>
    </row>
    <row r="64" spans="1:14" ht="37.5">
      <c r="A64" s="71">
        <v>45922</v>
      </c>
      <c r="B64" s="118" t="s">
        <v>1098</v>
      </c>
      <c r="C64" s="78" t="s">
        <v>436</v>
      </c>
      <c r="D64" s="78" t="s">
        <v>35</v>
      </c>
      <c r="E64" s="72" t="s">
        <v>781</v>
      </c>
      <c r="F64" s="71" t="s">
        <v>390</v>
      </c>
      <c r="G64" s="72" t="s">
        <v>403</v>
      </c>
      <c r="H64" s="72" t="s">
        <v>421</v>
      </c>
      <c r="I64" s="78" t="s">
        <v>405</v>
      </c>
      <c r="J64" s="80" t="s">
        <v>42</v>
      </c>
      <c r="K64" s="79" t="s">
        <v>383</v>
      </c>
      <c r="L64" s="72"/>
      <c r="M64" s="78" t="s">
        <v>437</v>
      </c>
      <c r="N64" s="78"/>
    </row>
    <row r="65" spans="1:14" ht="37.5">
      <c r="A65" s="71">
        <v>45922</v>
      </c>
      <c r="B65" s="118" t="s">
        <v>1098</v>
      </c>
      <c r="C65" s="78" t="s">
        <v>436</v>
      </c>
      <c r="D65" s="78" t="s">
        <v>35</v>
      </c>
      <c r="E65" s="72" t="s">
        <v>781</v>
      </c>
      <c r="F65" s="71" t="s">
        <v>390</v>
      </c>
      <c r="G65" s="72" t="s">
        <v>406</v>
      </c>
      <c r="H65" s="78" t="s">
        <v>407</v>
      </c>
      <c r="I65" s="78" t="s">
        <v>408</v>
      </c>
      <c r="J65" s="80" t="s">
        <v>394</v>
      </c>
      <c r="K65" s="79" t="s">
        <v>383</v>
      </c>
      <c r="L65" s="72"/>
      <c r="M65" s="78" t="s">
        <v>437</v>
      </c>
      <c r="N65" s="78"/>
    </row>
    <row r="66" spans="1:14" ht="37.5">
      <c r="A66" s="71">
        <v>45922</v>
      </c>
      <c r="B66" s="118" t="s">
        <v>1098</v>
      </c>
      <c r="C66" s="78" t="s">
        <v>436</v>
      </c>
      <c r="D66" s="78" t="s">
        <v>35</v>
      </c>
      <c r="E66" s="72" t="s">
        <v>781</v>
      </c>
      <c r="F66" s="71" t="s">
        <v>390</v>
      </c>
      <c r="G66" s="72" t="s">
        <v>406</v>
      </c>
      <c r="H66" s="72"/>
      <c r="I66" s="78" t="s">
        <v>409</v>
      </c>
      <c r="J66" s="80" t="s">
        <v>42</v>
      </c>
      <c r="K66" s="79" t="s">
        <v>383</v>
      </c>
      <c r="L66" s="72"/>
      <c r="M66" s="78" t="s">
        <v>437</v>
      </c>
      <c r="N66" s="78"/>
    </row>
    <row r="67" spans="1:14" ht="37.5">
      <c r="A67" s="71">
        <v>45922</v>
      </c>
      <c r="B67" s="118" t="s">
        <v>1098</v>
      </c>
      <c r="C67" s="78" t="s">
        <v>436</v>
      </c>
      <c r="D67" s="78" t="s">
        <v>35</v>
      </c>
      <c r="E67" s="72" t="s">
        <v>781</v>
      </c>
      <c r="F67" s="71" t="s">
        <v>390</v>
      </c>
      <c r="G67" s="72" t="s">
        <v>406</v>
      </c>
      <c r="H67" s="72"/>
      <c r="I67" s="78" t="s">
        <v>410</v>
      </c>
      <c r="J67" s="80" t="s">
        <v>447</v>
      </c>
      <c r="K67" s="79" t="s">
        <v>383</v>
      </c>
      <c r="L67" s="72"/>
      <c r="M67" s="78" t="s">
        <v>437</v>
      </c>
      <c r="N67" s="78"/>
    </row>
    <row r="68" spans="1:14" ht="37.5">
      <c r="A68" s="71">
        <v>45922</v>
      </c>
      <c r="B68" s="118" t="s">
        <v>1098</v>
      </c>
      <c r="C68" s="78" t="s">
        <v>436</v>
      </c>
      <c r="D68" s="78" t="s">
        <v>35</v>
      </c>
      <c r="E68" s="72" t="s">
        <v>781</v>
      </c>
      <c r="F68" s="71" t="s">
        <v>390</v>
      </c>
      <c r="G68" s="72" t="s">
        <v>406</v>
      </c>
      <c r="H68" s="72"/>
      <c r="I68" s="78" t="s">
        <v>448</v>
      </c>
      <c r="J68" s="80" t="s">
        <v>449</v>
      </c>
      <c r="K68" s="80" t="s">
        <v>398</v>
      </c>
      <c r="L68" s="72" t="s">
        <v>450</v>
      </c>
      <c r="M68" s="78" t="s">
        <v>437</v>
      </c>
      <c r="N68" s="78"/>
    </row>
    <row r="69" spans="1:14" ht="50">
      <c r="A69" s="71">
        <v>45922</v>
      </c>
      <c r="B69" s="118" t="s">
        <v>1098</v>
      </c>
      <c r="C69" s="78" t="s">
        <v>436</v>
      </c>
      <c r="D69" s="78" t="s">
        <v>35</v>
      </c>
      <c r="E69" s="72" t="s">
        <v>781</v>
      </c>
      <c r="F69" s="71" t="s">
        <v>390</v>
      </c>
      <c r="G69" s="78" t="s">
        <v>411</v>
      </c>
      <c r="H69" s="72" t="s">
        <v>376</v>
      </c>
      <c r="I69" s="78" t="s">
        <v>412</v>
      </c>
      <c r="J69" s="80" t="s">
        <v>435</v>
      </c>
      <c r="K69" s="79" t="s">
        <v>383</v>
      </c>
      <c r="L69" s="72"/>
      <c r="M69" s="78" t="s">
        <v>437</v>
      </c>
      <c r="N69" s="78"/>
    </row>
    <row r="70" spans="1:14" ht="37.5">
      <c r="A70" s="71">
        <v>45919</v>
      </c>
      <c r="B70" s="118" t="s">
        <v>1098</v>
      </c>
      <c r="C70" s="78" t="s">
        <v>451</v>
      </c>
      <c r="D70" s="78" t="s">
        <v>113</v>
      </c>
      <c r="E70" s="78" t="s">
        <v>452</v>
      </c>
      <c r="F70" s="71" t="s">
        <v>390</v>
      </c>
      <c r="G70" s="78" t="s">
        <v>391</v>
      </c>
      <c r="H70" s="78" t="s">
        <v>392</v>
      </c>
      <c r="I70" s="78" t="s">
        <v>393</v>
      </c>
      <c r="J70" s="80" t="s">
        <v>394</v>
      </c>
      <c r="K70" s="79" t="s">
        <v>383</v>
      </c>
      <c r="L70" s="72"/>
      <c r="M70" s="78" t="s">
        <v>42</v>
      </c>
      <c r="N70" s="78"/>
    </row>
    <row r="71" spans="1:14" ht="37.5">
      <c r="A71" s="71">
        <v>45919</v>
      </c>
      <c r="B71" s="118" t="s">
        <v>1098</v>
      </c>
      <c r="C71" s="78" t="s">
        <v>451</v>
      </c>
      <c r="D71" s="78" t="s">
        <v>113</v>
      </c>
      <c r="E71" s="78" t="s">
        <v>452</v>
      </c>
      <c r="F71" s="71" t="s">
        <v>390</v>
      </c>
      <c r="G71" s="78" t="s">
        <v>367</v>
      </c>
      <c r="H71" s="78" t="s">
        <v>392</v>
      </c>
      <c r="I71" s="78" t="s">
        <v>381</v>
      </c>
      <c r="J71" s="80" t="s">
        <v>395</v>
      </c>
      <c r="K71" s="79" t="s">
        <v>383</v>
      </c>
      <c r="L71" s="72"/>
      <c r="M71" s="78" t="s">
        <v>42</v>
      </c>
      <c r="N71" s="78"/>
    </row>
    <row r="72" spans="1:14" ht="75">
      <c r="A72" s="71">
        <v>45919</v>
      </c>
      <c r="B72" s="118" t="s">
        <v>1098</v>
      </c>
      <c r="C72" s="78" t="s">
        <v>451</v>
      </c>
      <c r="D72" s="78" t="s">
        <v>113</v>
      </c>
      <c r="E72" s="78" t="s">
        <v>452</v>
      </c>
      <c r="F72" s="71" t="s">
        <v>390</v>
      </c>
      <c r="G72" s="78" t="s">
        <v>453</v>
      </c>
      <c r="H72" s="72" t="s">
        <v>376</v>
      </c>
      <c r="I72" s="78" t="s">
        <v>426</v>
      </c>
      <c r="J72" s="80" t="s">
        <v>454</v>
      </c>
      <c r="K72" s="80" t="s">
        <v>455</v>
      </c>
      <c r="L72" s="83" t="s">
        <v>456</v>
      </c>
      <c r="M72" s="78" t="s">
        <v>42</v>
      </c>
      <c r="N72" s="78"/>
    </row>
    <row r="73" spans="1:14" ht="37.5">
      <c r="A73" s="71">
        <v>45919</v>
      </c>
      <c r="B73" s="118" t="s">
        <v>1098</v>
      </c>
      <c r="C73" s="78" t="s">
        <v>451</v>
      </c>
      <c r="D73" s="78" t="s">
        <v>113</v>
      </c>
      <c r="E73" s="78" t="s">
        <v>452</v>
      </c>
      <c r="F73" s="71" t="s">
        <v>390</v>
      </c>
      <c r="G73" s="78" t="s">
        <v>384</v>
      </c>
      <c r="H73" s="78" t="s">
        <v>392</v>
      </c>
      <c r="I73" s="78" t="s">
        <v>386</v>
      </c>
      <c r="J73" s="80" t="s">
        <v>434</v>
      </c>
      <c r="K73" s="79" t="s">
        <v>383</v>
      </c>
      <c r="L73" s="72"/>
      <c r="M73" s="78" t="s">
        <v>42</v>
      </c>
      <c r="N73" s="78"/>
    </row>
    <row r="74" spans="1:14" ht="37.5">
      <c r="A74" s="71">
        <v>45919</v>
      </c>
      <c r="B74" s="118" t="s">
        <v>1098</v>
      </c>
      <c r="C74" s="78" t="s">
        <v>451</v>
      </c>
      <c r="D74" s="78" t="s">
        <v>113</v>
      </c>
      <c r="E74" s="78" t="s">
        <v>452</v>
      </c>
      <c r="F74" s="71" t="s">
        <v>390</v>
      </c>
      <c r="G74" s="72" t="s">
        <v>403</v>
      </c>
      <c r="H74" s="72"/>
      <c r="I74" s="78" t="s">
        <v>369</v>
      </c>
      <c r="J74" s="80" t="s">
        <v>42</v>
      </c>
      <c r="K74" s="79" t="s">
        <v>383</v>
      </c>
      <c r="L74" s="72"/>
      <c r="M74" s="78" t="s">
        <v>42</v>
      </c>
      <c r="N74" s="78"/>
    </row>
    <row r="75" spans="1:14" ht="41.5" customHeight="1">
      <c r="A75" s="71">
        <v>45919</v>
      </c>
      <c r="B75" s="118" t="s">
        <v>1098</v>
      </c>
      <c r="C75" s="78" t="s">
        <v>451</v>
      </c>
      <c r="D75" s="78" t="s">
        <v>113</v>
      </c>
      <c r="E75" s="78" t="s">
        <v>452</v>
      </c>
      <c r="F75" s="71" t="s">
        <v>390</v>
      </c>
      <c r="G75" s="72" t="s">
        <v>403</v>
      </c>
      <c r="H75" s="72"/>
      <c r="I75" s="78" t="s">
        <v>404</v>
      </c>
      <c r="J75" s="80" t="s">
        <v>42</v>
      </c>
      <c r="K75" s="79" t="s">
        <v>383</v>
      </c>
      <c r="L75" s="72"/>
      <c r="M75" s="78" t="s">
        <v>42</v>
      </c>
      <c r="N75" s="78"/>
    </row>
    <row r="76" spans="1:14" ht="37.5">
      <c r="A76" s="71">
        <v>45919</v>
      </c>
      <c r="B76" s="118" t="s">
        <v>1098</v>
      </c>
      <c r="C76" s="78" t="s">
        <v>451</v>
      </c>
      <c r="D76" s="78" t="s">
        <v>113</v>
      </c>
      <c r="E76" s="78" t="s">
        <v>452</v>
      </c>
      <c r="F76" s="71" t="s">
        <v>390</v>
      </c>
      <c r="G76" s="72" t="s">
        <v>403</v>
      </c>
      <c r="H76" s="72" t="s">
        <v>421</v>
      </c>
      <c r="I76" s="78" t="s">
        <v>405</v>
      </c>
      <c r="J76" s="80" t="s">
        <v>42</v>
      </c>
      <c r="K76" s="79" t="s">
        <v>383</v>
      </c>
      <c r="L76" s="72"/>
      <c r="M76" s="78" t="s">
        <v>42</v>
      </c>
      <c r="N76" s="78"/>
    </row>
    <row r="77" spans="1:14" ht="37.5">
      <c r="A77" s="71">
        <v>45919</v>
      </c>
      <c r="B77" s="118" t="s">
        <v>1098</v>
      </c>
      <c r="C77" s="78" t="s">
        <v>451</v>
      </c>
      <c r="D77" s="78" t="s">
        <v>113</v>
      </c>
      <c r="E77" s="78" t="s">
        <v>452</v>
      </c>
      <c r="F77" s="71" t="s">
        <v>390</v>
      </c>
      <c r="G77" s="72" t="s">
        <v>406</v>
      </c>
      <c r="H77" s="72"/>
      <c r="I77" s="78" t="s">
        <v>409</v>
      </c>
      <c r="J77" s="80" t="s">
        <v>42</v>
      </c>
      <c r="K77" s="79" t="s">
        <v>383</v>
      </c>
      <c r="L77" s="72"/>
      <c r="M77" s="78" t="s">
        <v>42</v>
      </c>
      <c r="N77" s="78"/>
    </row>
    <row r="78" spans="1:14" ht="76.5" customHeight="1">
      <c r="A78" s="71">
        <v>45919</v>
      </c>
      <c r="B78" s="118" t="s">
        <v>1098</v>
      </c>
      <c r="C78" s="78" t="s">
        <v>451</v>
      </c>
      <c r="D78" s="78" t="s">
        <v>113</v>
      </c>
      <c r="E78" s="78" t="s">
        <v>452</v>
      </c>
      <c r="F78" s="71" t="s">
        <v>390</v>
      </c>
      <c r="G78" s="72" t="s">
        <v>406</v>
      </c>
      <c r="H78" s="72" t="s">
        <v>457</v>
      </c>
      <c r="I78" s="78" t="s">
        <v>410</v>
      </c>
      <c r="J78" s="79" t="s">
        <v>458</v>
      </c>
      <c r="K78" s="79" t="s">
        <v>383</v>
      </c>
      <c r="L78" s="90" t="s">
        <v>459</v>
      </c>
      <c r="M78" s="78" t="s">
        <v>42</v>
      </c>
      <c r="N78" s="82"/>
    </row>
    <row r="79" spans="1:14" ht="81.75" customHeight="1">
      <c r="A79" s="71">
        <v>45919</v>
      </c>
      <c r="B79" s="118" t="s">
        <v>1098</v>
      </c>
      <c r="C79" s="78" t="s">
        <v>451</v>
      </c>
      <c r="D79" s="78" t="s">
        <v>113</v>
      </c>
      <c r="E79" s="78" t="s">
        <v>452</v>
      </c>
      <c r="F79" s="71" t="s">
        <v>390</v>
      </c>
      <c r="G79" s="78" t="s">
        <v>453</v>
      </c>
      <c r="H79" s="72" t="s">
        <v>376</v>
      </c>
      <c r="I79" s="78" t="s">
        <v>412</v>
      </c>
      <c r="J79" s="79" t="s">
        <v>460</v>
      </c>
      <c r="K79" s="79" t="s">
        <v>383</v>
      </c>
      <c r="L79" s="84" t="s">
        <v>461</v>
      </c>
      <c r="M79" s="78" t="s">
        <v>42</v>
      </c>
      <c r="N79" s="78"/>
    </row>
    <row r="80" spans="1:14" ht="370.5" customHeight="1">
      <c r="A80" s="71">
        <v>46008</v>
      </c>
      <c r="B80" s="118" t="s">
        <v>1098</v>
      </c>
      <c r="C80" s="78" t="s">
        <v>451</v>
      </c>
      <c r="D80" s="72" t="s">
        <v>113</v>
      </c>
      <c r="E80" s="78" t="s">
        <v>452</v>
      </c>
      <c r="F80" s="71" t="s">
        <v>366</v>
      </c>
      <c r="G80" s="72" t="s">
        <v>406</v>
      </c>
      <c r="H80" s="72" t="s">
        <v>457</v>
      </c>
      <c r="I80" s="72"/>
      <c r="J80" s="79" t="s">
        <v>462</v>
      </c>
      <c r="K80" s="72" t="s">
        <v>383</v>
      </c>
      <c r="L80" s="72" t="s">
        <v>795</v>
      </c>
      <c r="M80" s="78" t="s">
        <v>42</v>
      </c>
      <c r="N80" s="78"/>
    </row>
    <row r="81" spans="1:30" ht="75">
      <c r="A81" s="71">
        <v>46008</v>
      </c>
      <c r="B81" s="118" t="s">
        <v>1098</v>
      </c>
      <c r="C81" s="78" t="s">
        <v>451</v>
      </c>
      <c r="D81" s="72" t="s">
        <v>113</v>
      </c>
      <c r="E81" s="78" t="s">
        <v>452</v>
      </c>
      <c r="F81" s="71" t="s">
        <v>366</v>
      </c>
      <c r="G81" s="72" t="s">
        <v>406</v>
      </c>
      <c r="H81" s="72" t="s">
        <v>457</v>
      </c>
      <c r="I81" s="72" t="s">
        <v>1106</v>
      </c>
      <c r="J81" s="79" t="s">
        <v>1105</v>
      </c>
      <c r="K81" s="72" t="s">
        <v>383</v>
      </c>
      <c r="L81" s="72" t="s">
        <v>341</v>
      </c>
      <c r="M81" s="78" t="s">
        <v>341</v>
      </c>
      <c r="N81" s="78"/>
    </row>
    <row r="82" spans="1:30" ht="37.5">
      <c r="A82" s="71">
        <v>45917</v>
      </c>
      <c r="B82" s="118" t="s">
        <v>1098</v>
      </c>
      <c r="C82" s="78" t="s">
        <v>463</v>
      </c>
      <c r="D82" s="78" t="s">
        <v>113</v>
      </c>
      <c r="E82" s="72" t="s">
        <v>781</v>
      </c>
      <c r="F82" s="71" t="s">
        <v>390</v>
      </c>
      <c r="G82" s="78" t="s">
        <v>391</v>
      </c>
      <c r="H82" s="78" t="s">
        <v>392</v>
      </c>
      <c r="I82" s="78"/>
      <c r="J82" s="80" t="s">
        <v>394</v>
      </c>
      <c r="K82" s="79" t="s">
        <v>383</v>
      </c>
      <c r="L82" s="72"/>
      <c r="M82" s="78" t="s">
        <v>42</v>
      </c>
      <c r="N82" s="78"/>
    </row>
    <row r="83" spans="1:30" ht="100">
      <c r="A83" s="71">
        <v>45917</v>
      </c>
      <c r="B83" s="118" t="s">
        <v>1098</v>
      </c>
      <c r="C83" s="78" t="s">
        <v>463</v>
      </c>
      <c r="D83" s="78" t="s">
        <v>113</v>
      </c>
      <c r="E83" s="72" t="s">
        <v>781</v>
      </c>
      <c r="F83" s="71" t="s">
        <v>390</v>
      </c>
      <c r="G83" s="78" t="s">
        <v>391</v>
      </c>
      <c r="H83" s="72" t="s">
        <v>376</v>
      </c>
      <c r="I83" s="78" t="s">
        <v>464</v>
      </c>
      <c r="J83" s="79" t="s">
        <v>465</v>
      </c>
      <c r="K83" s="79" t="s">
        <v>466</v>
      </c>
      <c r="L83" s="78" t="s">
        <v>467</v>
      </c>
      <c r="M83" s="78" t="s">
        <v>42</v>
      </c>
      <c r="N83" s="78"/>
    </row>
    <row r="84" spans="1:30" ht="37.5">
      <c r="A84" s="71">
        <v>45917</v>
      </c>
      <c r="B84" s="118" t="s">
        <v>1098</v>
      </c>
      <c r="C84" s="78" t="s">
        <v>463</v>
      </c>
      <c r="D84" s="78" t="s">
        <v>113</v>
      </c>
      <c r="E84" s="72" t="s">
        <v>781</v>
      </c>
      <c r="F84" s="71" t="s">
        <v>390</v>
      </c>
      <c r="G84" s="78" t="s">
        <v>367</v>
      </c>
      <c r="H84" s="78" t="s">
        <v>392</v>
      </c>
      <c r="I84" s="78"/>
      <c r="J84" s="80" t="s">
        <v>395</v>
      </c>
      <c r="K84" s="79" t="s">
        <v>383</v>
      </c>
      <c r="L84" s="72"/>
      <c r="M84" s="78" t="s">
        <v>42</v>
      </c>
      <c r="N84" s="78"/>
    </row>
    <row r="85" spans="1:30" ht="87.5">
      <c r="A85" s="71">
        <v>45917</v>
      </c>
      <c r="B85" s="118" t="s">
        <v>1098</v>
      </c>
      <c r="C85" s="78" t="s">
        <v>463</v>
      </c>
      <c r="D85" s="78" t="s">
        <v>113</v>
      </c>
      <c r="E85" s="72" t="s">
        <v>781</v>
      </c>
      <c r="F85" s="71" t="s">
        <v>390</v>
      </c>
      <c r="G85" s="78" t="s">
        <v>367</v>
      </c>
      <c r="H85" s="72"/>
      <c r="I85" s="78" t="s">
        <v>468</v>
      </c>
      <c r="J85" s="80" t="s">
        <v>469</v>
      </c>
      <c r="K85" s="80" t="s">
        <v>378</v>
      </c>
      <c r="L85" s="72" t="s">
        <v>470</v>
      </c>
      <c r="M85" s="78" t="s">
        <v>42</v>
      </c>
      <c r="N85" s="78"/>
    </row>
    <row r="86" spans="1:30" ht="37.5">
      <c r="A86" s="71">
        <v>45917</v>
      </c>
      <c r="B86" s="118" t="s">
        <v>1098</v>
      </c>
      <c r="C86" s="78" t="s">
        <v>463</v>
      </c>
      <c r="D86" s="78" t="s">
        <v>113</v>
      </c>
      <c r="E86" s="72" t="s">
        <v>781</v>
      </c>
      <c r="F86" s="71" t="s">
        <v>390</v>
      </c>
      <c r="G86" s="78" t="s">
        <v>384</v>
      </c>
      <c r="H86" s="78" t="s">
        <v>392</v>
      </c>
      <c r="I86" s="78" t="s">
        <v>386</v>
      </c>
      <c r="J86" s="80" t="s">
        <v>434</v>
      </c>
      <c r="K86" s="79" t="s">
        <v>383</v>
      </c>
      <c r="L86" s="72"/>
      <c r="M86" s="78" t="s">
        <v>42</v>
      </c>
      <c r="N86" s="78"/>
    </row>
    <row r="87" spans="1:30" ht="125">
      <c r="A87" s="71">
        <v>45917</v>
      </c>
      <c r="B87" s="118" t="s">
        <v>1098</v>
      </c>
      <c r="C87" s="78" t="s">
        <v>463</v>
      </c>
      <c r="D87" s="78" t="s">
        <v>113</v>
      </c>
      <c r="E87" s="72" t="s">
        <v>781</v>
      </c>
      <c r="F87" s="71" t="s">
        <v>390</v>
      </c>
      <c r="G87" s="78" t="s">
        <v>384</v>
      </c>
      <c r="H87" s="72"/>
      <c r="I87" s="78" t="s">
        <v>444</v>
      </c>
      <c r="J87" s="80" t="s">
        <v>471</v>
      </c>
      <c r="K87" s="80" t="s">
        <v>378</v>
      </c>
      <c r="L87" s="72" t="s">
        <v>472</v>
      </c>
      <c r="M87" s="78" t="s">
        <v>42</v>
      </c>
      <c r="N87" s="78"/>
    </row>
    <row r="88" spans="1:30" ht="37.5">
      <c r="A88" s="71">
        <v>45917</v>
      </c>
      <c r="B88" s="118" t="s">
        <v>1098</v>
      </c>
      <c r="C88" s="78" t="s">
        <v>463</v>
      </c>
      <c r="D88" s="78" t="s">
        <v>113</v>
      </c>
      <c r="E88" s="72" t="s">
        <v>781</v>
      </c>
      <c r="F88" s="71" t="s">
        <v>390</v>
      </c>
      <c r="G88" s="72" t="s">
        <v>403</v>
      </c>
      <c r="H88" s="72"/>
      <c r="I88" s="78" t="s">
        <v>369</v>
      </c>
      <c r="J88" s="80" t="s">
        <v>42</v>
      </c>
      <c r="K88" s="79" t="s">
        <v>383</v>
      </c>
      <c r="L88" s="72"/>
      <c r="M88" s="78" t="s">
        <v>42</v>
      </c>
      <c r="N88" s="78"/>
    </row>
    <row r="89" spans="1:30" ht="62.5">
      <c r="A89" s="71">
        <v>45917</v>
      </c>
      <c r="B89" s="118" t="s">
        <v>1098</v>
      </c>
      <c r="C89" s="78" t="s">
        <v>463</v>
      </c>
      <c r="D89" s="78" t="s">
        <v>113</v>
      </c>
      <c r="E89" s="72" t="s">
        <v>781</v>
      </c>
      <c r="F89" s="71" t="s">
        <v>390</v>
      </c>
      <c r="G89" s="72" t="s">
        <v>403</v>
      </c>
      <c r="H89" s="72" t="s">
        <v>425</v>
      </c>
      <c r="I89" s="78" t="s">
        <v>404</v>
      </c>
      <c r="J89" s="80" t="s">
        <v>473</v>
      </c>
      <c r="K89" s="80" t="s">
        <v>398</v>
      </c>
      <c r="L89" s="72" t="s">
        <v>474</v>
      </c>
      <c r="M89" s="78" t="s">
        <v>42</v>
      </c>
      <c r="N89" s="78"/>
    </row>
    <row r="90" spans="1:30" ht="75">
      <c r="A90" s="71">
        <v>45917</v>
      </c>
      <c r="B90" s="118" t="s">
        <v>1098</v>
      </c>
      <c r="C90" s="78" t="s">
        <v>463</v>
      </c>
      <c r="D90" s="78" t="s">
        <v>113</v>
      </c>
      <c r="E90" s="72" t="s">
        <v>781</v>
      </c>
      <c r="F90" s="71" t="s">
        <v>390</v>
      </c>
      <c r="G90" s="72" t="s">
        <v>403</v>
      </c>
      <c r="H90" s="72" t="s">
        <v>421</v>
      </c>
      <c r="I90" s="78" t="s">
        <v>405</v>
      </c>
      <c r="J90" s="79" t="s">
        <v>475</v>
      </c>
      <c r="K90" s="80" t="s">
        <v>398</v>
      </c>
      <c r="L90" s="72" t="s">
        <v>476</v>
      </c>
      <c r="M90" s="78" t="s">
        <v>42</v>
      </c>
      <c r="N90" s="78"/>
    </row>
    <row r="91" spans="1:30" ht="37.5">
      <c r="A91" s="71">
        <v>45917</v>
      </c>
      <c r="B91" s="118" t="s">
        <v>1098</v>
      </c>
      <c r="C91" s="78" t="s">
        <v>463</v>
      </c>
      <c r="D91" s="78" t="s">
        <v>113</v>
      </c>
      <c r="E91" s="72" t="s">
        <v>781</v>
      </c>
      <c r="F91" s="71" t="s">
        <v>390</v>
      </c>
      <c r="G91" s="72" t="s">
        <v>406</v>
      </c>
      <c r="H91" s="78" t="s">
        <v>407</v>
      </c>
      <c r="I91" s="78" t="s">
        <v>408</v>
      </c>
      <c r="J91" s="80" t="s">
        <v>394</v>
      </c>
      <c r="K91" s="79" t="s">
        <v>383</v>
      </c>
      <c r="L91" s="72"/>
      <c r="M91" s="78" t="s">
        <v>42</v>
      </c>
      <c r="N91" s="78"/>
    </row>
    <row r="92" spans="1:30" ht="62.5">
      <c r="A92" s="71">
        <v>45917</v>
      </c>
      <c r="B92" s="118" t="s">
        <v>1098</v>
      </c>
      <c r="C92" s="78" t="s">
        <v>463</v>
      </c>
      <c r="D92" s="78" t="s">
        <v>113</v>
      </c>
      <c r="E92" s="72" t="s">
        <v>781</v>
      </c>
      <c r="F92" s="71" t="s">
        <v>390</v>
      </c>
      <c r="G92" s="72" t="s">
        <v>406</v>
      </c>
      <c r="H92" s="72"/>
      <c r="I92" s="78" t="s">
        <v>409</v>
      </c>
      <c r="J92" s="80" t="s">
        <v>477</v>
      </c>
      <c r="K92" s="79" t="s">
        <v>383</v>
      </c>
      <c r="L92" s="72"/>
      <c r="M92" s="78" t="s">
        <v>42</v>
      </c>
      <c r="N92" s="78"/>
    </row>
    <row r="93" spans="1:30" ht="37.5">
      <c r="A93" s="71">
        <v>45917</v>
      </c>
      <c r="B93" s="118" t="s">
        <v>1098</v>
      </c>
      <c r="C93" s="78" t="s">
        <v>463</v>
      </c>
      <c r="D93" s="78" t="s">
        <v>113</v>
      </c>
      <c r="E93" s="72" t="s">
        <v>781</v>
      </c>
      <c r="F93" s="71" t="s">
        <v>390</v>
      </c>
      <c r="G93" s="72" t="s">
        <v>406</v>
      </c>
      <c r="H93" s="72"/>
      <c r="I93" s="78" t="s">
        <v>410</v>
      </c>
      <c r="J93" s="80" t="s">
        <v>42</v>
      </c>
      <c r="K93" s="79" t="s">
        <v>383</v>
      </c>
      <c r="L93" s="72"/>
      <c r="M93" s="78" t="s">
        <v>42</v>
      </c>
      <c r="N93" s="78"/>
    </row>
    <row r="94" spans="1:30" ht="175">
      <c r="A94" s="71">
        <v>45917</v>
      </c>
      <c r="B94" s="118" t="s">
        <v>1098</v>
      </c>
      <c r="C94" s="78" t="s">
        <v>463</v>
      </c>
      <c r="D94" s="78" t="s">
        <v>113</v>
      </c>
      <c r="E94" s="72" t="s">
        <v>781</v>
      </c>
      <c r="F94" s="71" t="s">
        <v>390</v>
      </c>
      <c r="G94" s="72" t="s">
        <v>406</v>
      </c>
      <c r="H94" s="72"/>
      <c r="I94" s="72" t="s">
        <v>478</v>
      </c>
      <c r="J94" s="79" t="s">
        <v>479</v>
      </c>
      <c r="K94" s="80" t="s">
        <v>398</v>
      </c>
      <c r="L94" s="72" t="s">
        <v>480</v>
      </c>
      <c r="M94" s="78" t="s">
        <v>42</v>
      </c>
      <c r="N94" s="78"/>
    </row>
    <row r="95" spans="1:30" ht="50">
      <c r="A95" s="71">
        <v>45917</v>
      </c>
      <c r="B95" s="118" t="s">
        <v>1098</v>
      </c>
      <c r="C95" s="78" t="s">
        <v>463</v>
      </c>
      <c r="D95" s="78" t="s">
        <v>113</v>
      </c>
      <c r="E95" s="72" t="s">
        <v>781</v>
      </c>
      <c r="F95" s="71" t="s">
        <v>390</v>
      </c>
      <c r="G95" s="78" t="s">
        <v>411</v>
      </c>
      <c r="H95" s="72" t="s">
        <v>376</v>
      </c>
      <c r="I95" s="78" t="s">
        <v>412</v>
      </c>
      <c r="J95" s="80" t="s">
        <v>435</v>
      </c>
      <c r="K95" s="79" t="s">
        <v>383</v>
      </c>
      <c r="L95" s="72"/>
      <c r="M95" s="78" t="s">
        <v>42</v>
      </c>
      <c r="N95" s="78"/>
    </row>
    <row r="96" spans="1:30" ht="50">
      <c r="A96" s="71">
        <v>45909</v>
      </c>
      <c r="B96" s="118" t="s">
        <v>1098</v>
      </c>
      <c r="C96" s="78" t="s">
        <v>197</v>
      </c>
      <c r="D96" s="78" t="s">
        <v>35</v>
      </c>
      <c r="E96" s="72" t="s">
        <v>781</v>
      </c>
      <c r="F96" s="71" t="s">
        <v>390</v>
      </c>
      <c r="G96" s="78" t="s">
        <v>391</v>
      </c>
      <c r="H96" s="72" t="s">
        <v>481</v>
      </c>
      <c r="I96" s="72" t="s">
        <v>482</v>
      </c>
      <c r="J96" s="79" t="s">
        <v>483</v>
      </c>
      <c r="K96" s="80" t="s">
        <v>378</v>
      </c>
      <c r="L96" s="78" t="s">
        <v>484</v>
      </c>
      <c r="M96" s="78" t="s">
        <v>42</v>
      </c>
      <c r="N96" s="78"/>
      <c r="O96"/>
      <c r="P96"/>
      <c r="Q96"/>
      <c r="R96"/>
      <c r="S96"/>
      <c r="T96"/>
      <c r="U96"/>
      <c r="V96"/>
      <c r="W96"/>
      <c r="X96"/>
      <c r="Y96"/>
      <c r="Z96"/>
      <c r="AA96"/>
      <c r="AB96"/>
      <c r="AC96"/>
      <c r="AD96"/>
    </row>
    <row r="97" spans="1:14" ht="150">
      <c r="A97" s="71">
        <v>45909</v>
      </c>
      <c r="B97" s="118" t="s">
        <v>1098</v>
      </c>
      <c r="C97" s="78" t="s">
        <v>197</v>
      </c>
      <c r="D97" s="78" t="s">
        <v>35</v>
      </c>
      <c r="E97" s="72" t="s">
        <v>781</v>
      </c>
      <c r="F97" s="71" t="s">
        <v>390</v>
      </c>
      <c r="G97" s="78" t="s">
        <v>367</v>
      </c>
      <c r="H97" s="78" t="s">
        <v>481</v>
      </c>
      <c r="I97" s="78" t="s">
        <v>485</v>
      </c>
      <c r="J97" s="80" t="s">
        <v>486</v>
      </c>
      <c r="K97" s="80" t="s">
        <v>378</v>
      </c>
      <c r="L97" s="72" t="s">
        <v>487</v>
      </c>
      <c r="M97" s="78" t="s">
        <v>42</v>
      </c>
      <c r="N97" s="78"/>
    </row>
    <row r="98" spans="1:14" ht="37.5">
      <c r="A98" s="71">
        <v>45909</v>
      </c>
      <c r="B98" s="118" t="s">
        <v>1098</v>
      </c>
      <c r="C98" s="78" t="s">
        <v>197</v>
      </c>
      <c r="D98" s="78" t="s">
        <v>35</v>
      </c>
      <c r="E98" s="72" t="s">
        <v>781</v>
      </c>
      <c r="F98" s="71" t="s">
        <v>390</v>
      </c>
      <c r="G98" s="78" t="s">
        <v>384</v>
      </c>
      <c r="H98" s="78" t="s">
        <v>392</v>
      </c>
      <c r="I98" s="78" t="s">
        <v>386</v>
      </c>
      <c r="J98" s="80" t="s">
        <v>435</v>
      </c>
      <c r="K98" s="79" t="s">
        <v>383</v>
      </c>
      <c r="L98" s="72"/>
      <c r="M98" s="78" t="s">
        <v>42</v>
      </c>
      <c r="N98" s="78"/>
    </row>
    <row r="99" spans="1:14" ht="150">
      <c r="A99" s="71">
        <v>45909</v>
      </c>
      <c r="B99" s="118" t="s">
        <v>1098</v>
      </c>
      <c r="C99" s="78" t="s">
        <v>197</v>
      </c>
      <c r="D99" s="78" t="s">
        <v>35</v>
      </c>
      <c r="E99" s="72" t="s">
        <v>781</v>
      </c>
      <c r="F99" s="71" t="s">
        <v>390</v>
      </c>
      <c r="G99" s="72" t="s">
        <v>403</v>
      </c>
      <c r="H99" s="72"/>
      <c r="I99" s="78" t="s">
        <v>369</v>
      </c>
      <c r="J99" s="80" t="s">
        <v>488</v>
      </c>
      <c r="K99" s="80" t="s">
        <v>378</v>
      </c>
      <c r="L99" s="72" t="s">
        <v>487</v>
      </c>
      <c r="M99" s="78" t="s">
        <v>42</v>
      </c>
      <c r="N99" s="78"/>
    </row>
    <row r="100" spans="1:14" ht="37.5">
      <c r="A100" s="71">
        <v>45909</v>
      </c>
      <c r="B100" s="118" t="s">
        <v>1098</v>
      </c>
      <c r="C100" s="78" t="s">
        <v>197</v>
      </c>
      <c r="D100" s="78" t="s">
        <v>35</v>
      </c>
      <c r="E100" s="72" t="s">
        <v>781</v>
      </c>
      <c r="F100" s="71" t="s">
        <v>390</v>
      </c>
      <c r="G100" s="72" t="s">
        <v>403</v>
      </c>
      <c r="H100" s="72"/>
      <c r="I100" s="78" t="s">
        <v>404</v>
      </c>
      <c r="J100" s="80" t="s">
        <v>42</v>
      </c>
      <c r="K100" s="79" t="s">
        <v>383</v>
      </c>
      <c r="L100" s="72"/>
      <c r="M100" s="78" t="s">
        <v>42</v>
      </c>
      <c r="N100" s="78"/>
    </row>
    <row r="101" spans="1:14" ht="37.5">
      <c r="A101" s="71">
        <v>45909</v>
      </c>
      <c r="B101" s="118" t="s">
        <v>1098</v>
      </c>
      <c r="C101" s="78" t="s">
        <v>197</v>
      </c>
      <c r="D101" s="78" t="s">
        <v>35</v>
      </c>
      <c r="E101" s="72" t="s">
        <v>781</v>
      </c>
      <c r="F101" s="71" t="s">
        <v>390</v>
      </c>
      <c r="G101" s="72" t="s">
        <v>403</v>
      </c>
      <c r="H101" s="72" t="s">
        <v>421</v>
      </c>
      <c r="I101" s="78" t="s">
        <v>405</v>
      </c>
      <c r="J101" s="80" t="s">
        <v>42</v>
      </c>
      <c r="K101" s="79" t="s">
        <v>383</v>
      </c>
      <c r="L101" s="72"/>
      <c r="M101" s="78" t="s">
        <v>42</v>
      </c>
      <c r="N101" s="78"/>
    </row>
    <row r="102" spans="1:14" ht="37.5">
      <c r="A102" s="71">
        <v>45909</v>
      </c>
      <c r="B102" s="118" t="s">
        <v>1098</v>
      </c>
      <c r="C102" s="78" t="s">
        <v>197</v>
      </c>
      <c r="D102" s="78" t="s">
        <v>35</v>
      </c>
      <c r="E102" s="72" t="s">
        <v>781</v>
      </c>
      <c r="F102" s="71" t="s">
        <v>390</v>
      </c>
      <c r="G102" s="72" t="s">
        <v>406</v>
      </c>
      <c r="H102" s="78" t="s">
        <v>407</v>
      </c>
      <c r="I102" s="78" t="s">
        <v>408</v>
      </c>
      <c r="J102" s="80" t="s">
        <v>435</v>
      </c>
      <c r="K102" s="79" t="s">
        <v>383</v>
      </c>
      <c r="L102" s="72"/>
      <c r="M102" s="78" t="s">
        <v>42</v>
      </c>
      <c r="N102" s="78"/>
    </row>
    <row r="103" spans="1:14" ht="150">
      <c r="A103" s="71">
        <v>45909</v>
      </c>
      <c r="B103" s="118" t="s">
        <v>1098</v>
      </c>
      <c r="C103" s="78" t="s">
        <v>197</v>
      </c>
      <c r="D103" s="78" t="s">
        <v>35</v>
      </c>
      <c r="E103" s="72" t="s">
        <v>781</v>
      </c>
      <c r="F103" s="71" t="s">
        <v>390</v>
      </c>
      <c r="G103" s="72" t="s">
        <v>406</v>
      </c>
      <c r="H103" s="72"/>
      <c r="I103" s="78" t="s">
        <v>409</v>
      </c>
      <c r="J103" s="80" t="s">
        <v>489</v>
      </c>
      <c r="K103" s="80" t="s">
        <v>378</v>
      </c>
      <c r="L103" s="72" t="s">
        <v>487</v>
      </c>
      <c r="M103" s="78" t="s">
        <v>42</v>
      </c>
      <c r="N103" s="78"/>
    </row>
    <row r="104" spans="1:14" ht="37.5">
      <c r="A104" s="71">
        <v>45909</v>
      </c>
      <c r="B104" s="118" t="s">
        <v>1098</v>
      </c>
      <c r="C104" s="78" t="s">
        <v>197</v>
      </c>
      <c r="D104" s="78" t="s">
        <v>35</v>
      </c>
      <c r="E104" s="72" t="s">
        <v>781</v>
      </c>
      <c r="F104" s="71" t="s">
        <v>390</v>
      </c>
      <c r="G104" s="72" t="s">
        <v>406</v>
      </c>
      <c r="H104" s="72"/>
      <c r="I104" s="78" t="s">
        <v>410</v>
      </c>
      <c r="J104" s="80" t="s">
        <v>42</v>
      </c>
      <c r="K104" s="79" t="s">
        <v>383</v>
      </c>
      <c r="L104" s="72"/>
      <c r="M104" s="78" t="s">
        <v>42</v>
      </c>
      <c r="N104" s="78"/>
    </row>
    <row r="105" spans="1:14" ht="50">
      <c r="A105" s="71">
        <v>45909</v>
      </c>
      <c r="B105" s="118" t="s">
        <v>1098</v>
      </c>
      <c r="C105" s="78" t="s">
        <v>197</v>
      </c>
      <c r="D105" s="78" t="s">
        <v>35</v>
      </c>
      <c r="E105" s="72" t="s">
        <v>781</v>
      </c>
      <c r="F105" s="71" t="s">
        <v>390</v>
      </c>
      <c r="G105" s="78" t="s">
        <v>411</v>
      </c>
      <c r="H105" s="72" t="s">
        <v>376</v>
      </c>
      <c r="I105" s="78" t="s">
        <v>412</v>
      </c>
      <c r="J105" s="80" t="s">
        <v>435</v>
      </c>
      <c r="K105" s="79" t="s">
        <v>383</v>
      </c>
      <c r="L105" s="72"/>
      <c r="M105" s="78" t="s">
        <v>42</v>
      </c>
      <c r="N105" s="78"/>
    </row>
    <row r="106" spans="1:14" ht="75">
      <c r="A106" s="71">
        <v>45905</v>
      </c>
      <c r="B106" s="118" t="s">
        <v>1098</v>
      </c>
      <c r="C106" s="78" t="s">
        <v>288</v>
      </c>
      <c r="D106" s="78" t="s">
        <v>113</v>
      </c>
      <c r="E106" s="78" t="s">
        <v>270</v>
      </c>
      <c r="F106" s="71" t="s">
        <v>390</v>
      </c>
      <c r="G106" s="78" t="s">
        <v>391</v>
      </c>
      <c r="H106" s="78" t="s">
        <v>385</v>
      </c>
      <c r="I106" s="72" t="s">
        <v>490</v>
      </c>
      <c r="J106" s="79" t="s">
        <v>491</v>
      </c>
      <c r="K106" s="80" t="s">
        <v>383</v>
      </c>
      <c r="L106" s="72" t="s">
        <v>789</v>
      </c>
      <c r="M106" s="78" t="s">
        <v>42</v>
      </c>
      <c r="N106" s="78"/>
    </row>
    <row r="107" spans="1:14" ht="50">
      <c r="A107" s="71">
        <v>45905</v>
      </c>
      <c r="B107" s="118" t="s">
        <v>1098</v>
      </c>
      <c r="C107" s="78" t="s">
        <v>288</v>
      </c>
      <c r="D107" s="78" t="s">
        <v>113</v>
      </c>
      <c r="E107" s="78" t="s">
        <v>270</v>
      </c>
      <c r="F107" s="71" t="s">
        <v>390</v>
      </c>
      <c r="G107" s="78" t="s">
        <v>391</v>
      </c>
      <c r="H107" s="72" t="s">
        <v>438</v>
      </c>
      <c r="I107" s="72" t="s">
        <v>492</v>
      </c>
      <c r="J107" s="79" t="s">
        <v>493</v>
      </c>
      <c r="K107" s="80" t="s">
        <v>378</v>
      </c>
      <c r="L107" s="72" t="s">
        <v>787</v>
      </c>
      <c r="M107" s="78" t="s">
        <v>42</v>
      </c>
      <c r="N107" s="78"/>
    </row>
    <row r="108" spans="1:14" ht="50">
      <c r="A108" s="71">
        <v>45905</v>
      </c>
      <c r="B108" s="118" t="s">
        <v>1098</v>
      </c>
      <c r="C108" s="78" t="s">
        <v>288</v>
      </c>
      <c r="D108" s="78" t="s">
        <v>113</v>
      </c>
      <c r="E108" s="78" t="s">
        <v>270</v>
      </c>
      <c r="F108" s="71" t="s">
        <v>390</v>
      </c>
      <c r="G108" s="78" t="s">
        <v>391</v>
      </c>
      <c r="H108" s="72" t="s">
        <v>494</v>
      </c>
      <c r="I108" s="72" t="s">
        <v>495</v>
      </c>
      <c r="J108" s="79" t="s">
        <v>496</v>
      </c>
      <c r="K108" s="80" t="s">
        <v>398</v>
      </c>
      <c r="L108" s="72" t="s">
        <v>791</v>
      </c>
      <c r="M108" s="78" t="s">
        <v>42</v>
      </c>
      <c r="N108" s="78"/>
    </row>
    <row r="109" spans="1:14" ht="50">
      <c r="A109" s="71">
        <v>45905</v>
      </c>
      <c r="B109" s="118" t="s">
        <v>1098</v>
      </c>
      <c r="C109" s="78" t="s">
        <v>288</v>
      </c>
      <c r="D109" s="78" t="s">
        <v>113</v>
      </c>
      <c r="E109" s="78" t="s">
        <v>270</v>
      </c>
      <c r="F109" s="71" t="s">
        <v>390</v>
      </c>
      <c r="G109" s="78" t="s">
        <v>391</v>
      </c>
      <c r="H109" s="72" t="s">
        <v>421</v>
      </c>
      <c r="I109" s="78" t="s">
        <v>439</v>
      </c>
      <c r="J109" s="79" t="s">
        <v>497</v>
      </c>
      <c r="K109" s="80" t="s">
        <v>378</v>
      </c>
      <c r="L109" s="72" t="s">
        <v>788</v>
      </c>
      <c r="M109" s="78" t="s">
        <v>42</v>
      </c>
      <c r="N109" s="78"/>
    </row>
    <row r="110" spans="1:14" ht="50">
      <c r="A110" s="71">
        <v>45905</v>
      </c>
      <c r="B110" s="118" t="s">
        <v>1098</v>
      </c>
      <c r="C110" s="78" t="s">
        <v>288</v>
      </c>
      <c r="D110" s="78" t="s">
        <v>113</v>
      </c>
      <c r="E110" s="78" t="s">
        <v>270</v>
      </c>
      <c r="F110" s="71" t="s">
        <v>390</v>
      </c>
      <c r="G110" s="78" t="s">
        <v>367</v>
      </c>
      <c r="H110" s="78" t="s">
        <v>385</v>
      </c>
      <c r="I110" s="72" t="s">
        <v>498</v>
      </c>
      <c r="J110" s="79" t="s">
        <v>499</v>
      </c>
      <c r="K110" s="80" t="s">
        <v>378</v>
      </c>
      <c r="L110" s="72" t="s">
        <v>790</v>
      </c>
      <c r="M110" s="78" t="s">
        <v>42</v>
      </c>
      <c r="N110" s="78"/>
    </row>
    <row r="111" spans="1:14" ht="237.5">
      <c r="A111" s="71">
        <v>45905</v>
      </c>
      <c r="B111" s="118" t="s">
        <v>1098</v>
      </c>
      <c r="C111" s="78" t="s">
        <v>288</v>
      </c>
      <c r="D111" s="78" t="s">
        <v>113</v>
      </c>
      <c r="E111" s="78" t="s">
        <v>270</v>
      </c>
      <c r="F111" s="71" t="s">
        <v>390</v>
      </c>
      <c r="G111" s="78" t="s">
        <v>367</v>
      </c>
      <c r="H111" s="72" t="s">
        <v>438</v>
      </c>
      <c r="I111" s="72" t="s">
        <v>500</v>
      </c>
      <c r="J111" s="79" t="s">
        <v>501</v>
      </c>
      <c r="K111" s="80" t="s">
        <v>378</v>
      </c>
      <c r="L111" s="72" t="s">
        <v>787</v>
      </c>
      <c r="M111" s="78" t="s">
        <v>42</v>
      </c>
      <c r="N111" s="78"/>
    </row>
    <row r="112" spans="1:14" ht="154.9" customHeight="1">
      <c r="A112" s="71">
        <v>45905</v>
      </c>
      <c r="B112" s="118" t="s">
        <v>1098</v>
      </c>
      <c r="C112" s="78" t="s">
        <v>288</v>
      </c>
      <c r="D112" s="78" t="s">
        <v>113</v>
      </c>
      <c r="E112" s="78" t="s">
        <v>270</v>
      </c>
      <c r="F112" s="71" t="s">
        <v>390</v>
      </c>
      <c r="G112" s="78" t="s">
        <v>367</v>
      </c>
      <c r="H112" s="72" t="s">
        <v>494</v>
      </c>
      <c r="I112" s="72" t="s">
        <v>502</v>
      </c>
      <c r="J112" s="79" t="s">
        <v>503</v>
      </c>
      <c r="K112" s="80" t="s">
        <v>398</v>
      </c>
      <c r="L112" s="72" t="s">
        <v>791</v>
      </c>
      <c r="M112" s="78" t="s">
        <v>42</v>
      </c>
      <c r="N112" s="78"/>
    </row>
    <row r="113" spans="1:14" ht="50">
      <c r="A113" s="71">
        <v>45905</v>
      </c>
      <c r="B113" s="118" t="s">
        <v>1098</v>
      </c>
      <c r="C113" s="78" t="s">
        <v>288</v>
      </c>
      <c r="D113" s="78" t="s">
        <v>113</v>
      </c>
      <c r="E113" s="78" t="s">
        <v>270</v>
      </c>
      <c r="F113" s="71" t="s">
        <v>390</v>
      </c>
      <c r="G113" s="78" t="s">
        <v>367</v>
      </c>
      <c r="H113" s="72" t="s">
        <v>421</v>
      </c>
      <c r="I113" s="78" t="s">
        <v>426</v>
      </c>
      <c r="J113" s="80" t="s">
        <v>504</v>
      </c>
      <c r="K113" s="80" t="s">
        <v>378</v>
      </c>
      <c r="L113" s="72" t="s">
        <v>788</v>
      </c>
      <c r="M113" s="78" t="s">
        <v>42</v>
      </c>
      <c r="N113" s="78"/>
    </row>
    <row r="114" spans="1:14" ht="37.5">
      <c r="A114" s="71">
        <v>45905</v>
      </c>
      <c r="B114" s="118" t="s">
        <v>1098</v>
      </c>
      <c r="C114" s="78" t="s">
        <v>288</v>
      </c>
      <c r="D114" s="78" t="s">
        <v>113</v>
      </c>
      <c r="E114" s="78" t="s">
        <v>270</v>
      </c>
      <c r="F114" s="71" t="s">
        <v>390</v>
      </c>
      <c r="G114" s="78" t="s">
        <v>384</v>
      </c>
      <c r="H114" s="78" t="s">
        <v>392</v>
      </c>
      <c r="I114" s="78" t="s">
        <v>386</v>
      </c>
      <c r="J114" s="80" t="s">
        <v>505</v>
      </c>
      <c r="K114" s="79" t="s">
        <v>383</v>
      </c>
      <c r="L114" s="72"/>
      <c r="M114" s="78" t="s">
        <v>42</v>
      </c>
      <c r="N114" s="78"/>
    </row>
    <row r="115" spans="1:14" ht="50">
      <c r="A115" s="71">
        <v>45905</v>
      </c>
      <c r="B115" s="118" t="s">
        <v>1098</v>
      </c>
      <c r="C115" s="78" t="s">
        <v>288</v>
      </c>
      <c r="D115" s="78" t="s">
        <v>113</v>
      </c>
      <c r="E115" s="78" t="s">
        <v>270</v>
      </c>
      <c r="F115" s="71" t="s">
        <v>390</v>
      </c>
      <c r="G115" s="78" t="s">
        <v>384</v>
      </c>
      <c r="H115" s="78" t="s">
        <v>385</v>
      </c>
      <c r="I115" s="78" t="s">
        <v>506</v>
      </c>
      <c r="J115" s="80" t="s">
        <v>507</v>
      </c>
      <c r="K115" s="80" t="s">
        <v>378</v>
      </c>
      <c r="L115" s="72" t="s">
        <v>790</v>
      </c>
      <c r="M115" s="78" t="s">
        <v>42</v>
      </c>
      <c r="N115" s="78"/>
    </row>
    <row r="116" spans="1:14" ht="175">
      <c r="A116" s="71">
        <v>45905</v>
      </c>
      <c r="B116" s="118" t="s">
        <v>1098</v>
      </c>
      <c r="C116" s="78" t="s">
        <v>288</v>
      </c>
      <c r="D116" s="78" t="s">
        <v>113</v>
      </c>
      <c r="E116" s="78" t="s">
        <v>270</v>
      </c>
      <c r="F116" s="71" t="s">
        <v>390</v>
      </c>
      <c r="G116" s="78" t="s">
        <v>384</v>
      </c>
      <c r="H116" s="72" t="s">
        <v>438</v>
      </c>
      <c r="I116" s="72" t="s">
        <v>508</v>
      </c>
      <c r="J116" s="79" t="s">
        <v>509</v>
      </c>
      <c r="K116" s="80" t="s">
        <v>378</v>
      </c>
      <c r="L116" s="72" t="s">
        <v>787</v>
      </c>
      <c r="M116" s="78" t="s">
        <v>42</v>
      </c>
      <c r="N116" s="78"/>
    </row>
    <row r="117" spans="1:14" ht="50">
      <c r="A117" s="71">
        <v>45905</v>
      </c>
      <c r="B117" s="118" t="s">
        <v>1098</v>
      </c>
      <c r="C117" s="78" t="s">
        <v>288</v>
      </c>
      <c r="D117" s="78" t="s">
        <v>113</v>
      </c>
      <c r="E117" s="78" t="s">
        <v>270</v>
      </c>
      <c r="F117" s="71" t="s">
        <v>390</v>
      </c>
      <c r="G117" s="78" t="s">
        <v>384</v>
      </c>
      <c r="H117" s="72" t="s">
        <v>494</v>
      </c>
      <c r="I117" s="72" t="s">
        <v>510</v>
      </c>
      <c r="J117" s="79" t="s">
        <v>511</v>
      </c>
      <c r="K117" s="80" t="s">
        <v>455</v>
      </c>
      <c r="L117" s="72" t="s">
        <v>791</v>
      </c>
      <c r="M117" s="78" t="s">
        <v>42</v>
      </c>
      <c r="N117" s="78"/>
    </row>
    <row r="118" spans="1:14" ht="50">
      <c r="A118" s="71">
        <v>45905</v>
      </c>
      <c r="B118" s="118" t="s">
        <v>1098</v>
      </c>
      <c r="C118" s="78" t="s">
        <v>288</v>
      </c>
      <c r="D118" s="78" t="s">
        <v>113</v>
      </c>
      <c r="E118" s="78" t="s">
        <v>270</v>
      </c>
      <c r="F118" s="71" t="s">
        <v>390</v>
      </c>
      <c r="G118" s="78" t="s">
        <v>384</v>
      </c>
      <c r="H118" s="72" t="s">
        <v>421</v>
      </c>
      <c r="I118" s="78" t="s">
        <v>444</v>
      </c>
      <c r="J118" s="79" t="s">
        <v>512</v>
      </c>
      <c r="K118" s="80" t="s">
        <v>378</v>
      </c>
      <c r="L118" s="72" t="s">
        <v>788</v>
      </c>
      <c r="M118" s="78" t="s">
        <v>42</v>
      </c>
      <c r="N118" s="78"/>
    </row>
    <row r="119" spans="1:14" ht="37.5">
      <c r="A119" s="71">
        <v>45905</v>
      </c>
      <c r="B119" s="118" t="s">
        <v>1098</v>
      </c>
      <c r="C119" s="78" t="s">
        <v>288</v>
      </c>
      <c r="D119" s="78" t="s">
        <v>113</v>
      </c>
      <c r="E119" s="78" t="s">
        <v>270</v>
      </c>
      <c r="F119" s="71" t="s">
        <v>390</v>
      </c>
      <c r="G119" s="72" t="s">
        <v>403</v>
      </c>
      <c r="H119" s="72"/>
      <c r="I119" s="78" t="s">
        <v>369</v>
      </c>
      <c r="J119" s="80" t="s">
        <v>42</v>
      </c>
      <c r="K119" s="79" t="s">
        <v>383</v>
      </c>
      <c r="L119" s="72"/>
      <c r="M119" s="78" t="s">
        <v>42</v>
      </c>
      <c r="N119" s="78"/>
    </row>
    <row r="120" spans="1:14" ht="40.15" customHeight="1">
      <c r="A120" s="71">
        <v>45905</v>
      </c>
      <c r="B120" s="118" t="s">
        <v>1098</v>
      </c>
      <c r="C120" s="78" t="s">
        <v>288</v>
      </c>
      <c r="D120" s="78" t="s">
        <v>113</v>
      </c>
      <c r="E120" s="78" t="s">
        <v>270</v>
      </c>
      <c r="F120" s="71" t="s">
        <v>390</v>
      </c>
      <c r="G120" s="72" t="s">
        <v>403</v>
      </c>
      <c r="H120" s="72" t="s">
        <v>425</v>
      </c>
      <c r="I120" s="78" t="s">
        <v>404</v>
      </c>
      <c r="J120" s="80" t="s">
        <v>513</v>
      </c>
      <c r="K120" s="80" t="s">
        <v>378</v>
      </c>
      <c r="L120" s="72" t="s">
        <v>787</v>
      </c>
      <c r="M120" s="78" t="s">
        <v>42</v>
      </c>
      <c r="N120" s="78"/>
    </row>
    <row r="121" spans="1:14" ht="50">
      <c r="A121" s="71">
        <v>45905</v>
      </c>
      <c r="B121" s="118" t="s">
        <v>1098</v>
      </c>
      <c r="C121" s="78" t="s">
        <v>288</v>
      </c>
      <c r="D121" s="78" t="s">
        <v>113</v>
      </c>
      <c r="E121" s="78" t="s">
        <v>270</v>
      </c>
      <c r="F121" s="71" t="s">
        <v>390</v>
      </c>
      <c r="G121" s="72" t="s">
        <v>403</v>
      </c>
      <c r="H121" s="72" t="s">
        <v>421</v>
      </c>
      <c r="I121" s="78" t="s">
        <v>405</v>
      </c>
      <c r="J121" s="79" t="s">
        <v>514</v>
      </c>
      <c r="K121" s="80" t="s">
        <v>378</v>
      </c>
      <c r="L121" s="72" t="s">
        <v>788</v>
      </c>
      <c r="M121" s="78" t="s">
        <v>42</v>
      </c>
      <c r="N121" s="78"/>
    </row>
    <row r="122" spans="1:14" ht="37.5">
      <c r="A122" s="71">
        <v>45905</v>
      </c>
      <c r="B122" s="118" t="s">
        <v>1098</v>
      </c>
      <c r="C122" s="78" t="s">
        <v>288</v>
      </c>
      <c r="D122" s="78" t="s">
        <v>113</v>
      </c>
      <c r="E122" s="78" t="s">
        <v>270</v>
      </c>
      <c r="F122" s="71" t="s">
        <v>390</v>
      </c>
      <c r="G122" s="72" t="s">
        <v>406</v>
      </c>
      <c r="H122" s="78" t="s">
        <v>407</v>
      </c>
      <c r="I122" s="78" t="s">
        <v>408</v>
      </c>
      <c r="J122" s="80" t="s">
        <v>435</v>
      </c>
      <c r="K122" s="79" t="s">
        <v>383</v>
      </c>
      <c r="L122" s="72"/>
      <c r="M122" s="78" t="s">
        <v>42</v>
      </c>
      <c r="N122" s="78"/>
    </row>
    <row r="123" spans="1:14" ht="50">
      <c r="A123" s="71">
        <v>45905</v>
      </c>
      <c r="B123" s="118" t="s">
        <v>1098</v>
      </c>
      <c r="C123" s="78" t="s">
        <v>288</v>
      </c>
      <c r="D123" s="78" t="s">
        <v>113</v>
      </c>
      <c r="E123" s="78" t="s">
        <v>270</v>
      </c>
      <c r="F123" s="71" t="s">
        <v>390</v>
      </c>
      <c r="G123" s="72" t="s">
        <v>406</v>
      </c>
      <c r="H123" s="72"/>
      <c r="I123" s="78" t="s">
        <v>409</v>
      </c>
      <c r="J123" s="79" t="s">
        <v>515</v>
      </c>
      <c r="K123" s="80" t="s">
        <v>398</v>
      </c>
      <c r="L123" s="72" t="s">
        <v>793</v>
      </c>
      <c r="M123" s="78" t="s">
        <v>42</v>
      </c>
      <c r="N123" s="78"/>
    </row>
    <row r="124" spans="1:14" ht="37.5">
      <c r="A124" s="71">
        <v>45905</v>
      </c>
      <c r="B124" s="118" t="s">
        <v>1098</v>
      </c>
      <c r="C124" s="78" t="s">
        <v>288</v>
      </c>
      <c r="D124" s="78" t="s">
        <v>113</v>
      </c>
      <c r="E124" s="78" t="s">
        <v>270</v>
      </c>
      <c r="F124" s="71" t="s">
        <v>390</v>
      </c>
      <c r="G124" s="72" t="s">
        <v>406</v>
      </c>
      <c r="H124" s="72"/>
      <c r="I124" s="78" t="s">
        <v>410</v>
      </c>
      <c r="J124" s="79" t="s">
        <v>516</v>
      </c>
      <c r="K124" s="80" t="s">
        <v>383</v>
      </c>
      <c r="L124" s="72"/>
      <c r="M124" s="78" t="s">
        <v>42</v>
      </c>
      <c r="N124" s="78"/>
    </row>
    <row r="125" spans="1:14" ht="112.5">
      <c r="A125" s="71">
        <v>45905</v>
      </c>
      <c r="B125" s="118" t="s">
        <v>1098</v>
      </c>
      <c r="C125" s="78" t="s">
        <v>288</v>
      </c>
      <c r="D125" s="78" t="s">
        <v>113</v>
      </c>
      <c r="E125" s="78" t="s">
        <v>270</v>
      </c>
      <c r="F125" s="71" t="s">
        <v>390</v>
      </c>
      <c r="G125" s="78" t="s">
        <v>411</v>
      </c>
      <c r="H125" s="72" t="s">
        <v>376</v>
      </c>
      <c r="I125" s="78" t="s">
        <v>517</v>
      </c>
      <c r="J125" s="80" t="s">
        <v>518</v>
      </c>
      <c r="K125" s="80" t="s">
        <v>378</v>
      </c>
      <c r="L125" s="72" t="s">
        <v>792</v>
      </c>
      <c r="M125" s="78" t="s">
        <v>42</v>
      </c>
      <c r="N125" s="78"/>
    </row>
    <row r="126" spans="1:14" ht="75">
      <c r="A126" s="71">
        <v>45904</v>
      </c>
      <c r="B126" s="118" t="s">
        <v>1098</v>
      </c>
      <c r="C126" s="78" t="s">
        <v>519</v>
      </c>
      <c r="D126" s="78" t="s">
        <v>113</v>
      </c>
      <c r="E126" s="78" t="s">
        <v>237</v>
      </c>
      <c r="F126" s="71" t="s">
        <v>390</v>
      </c>
      <c r="G126" s="78" t="s">
        <v>391</v>
      </c>
      <c r="H126" s="72" t="s">
        <v>481</v>
      </c>
      <c r="I126" s="72" t="s">
        <v>482</v>
      </c>
      <c r="J126" s="79" t="s">
        <v>520</v>
      </c>
      <c r="K126" s="80" t="s">
        <v>378</v>
      </c>
      <c r="L126" s="72" t="s">
        <v>521</v>
      </c>
      <c r="M126" s="78" t="s">
        <v>42</v>
      </c>
      <c r="N126" s="78"/>
    </row>
    <row r="127" spans="1:14" ht="87.5">
      <c r="A127" s="71">
        <v>45904</v>
      </c>
      <c r="B127" s="118" t="s">
        <v>1098</v>
      </c>
      <c r="C127" s="78" t="s">
        <v>519</v>
      </c>
      <c r="D127" s="78" t="s">
        <v>113</v>
      </c>
      <c r="E127" s="78" t="s">
        <v>237</v>
      </c>
      <c r="F127" s="71" t="s">
        <v>390</v>
      </c>
      <c r="G127" s="72" t="s">
        <v>367</v>
      </c>
      <c r="H127" s="72" t="s">
        <v>481</v>
      </c>
      <c r="I127" s="72" t="s">
        <v>485</v>
      </c>
      <c r="J127" s="79" t="s">
        <v>522</v>
      </c>
      <c r="K127" s="80" t="s">
        <v>398</v>
      </c>
      <c r="L127" s="72" t="s">
        <v>523</v>
      </c>
      <c r="M127" s="78" t="s">
        <v>42</v>
      </c>
      <c r="N127" s="78"/>
    </row>
    <row r="128" spans="1:14" ht="37.5">
      <c r="A128" s="71">
        <v>45904</v>
      </c>
      <c r="B128" s="118" t="s">
        <v>1098</v>
      </c>
      <c r="C128" s="78" t="s">
        <v>519</v>
      </c>
      <c r="D128" s="78" t="s">
        <v>113</v>
      </c>
      <c r="E128" s="78" t="s">
        <v>237</v>
      </c>
      <c r="F128" s="71" t="s">
        <v>390</v>
      </c>
      <c r="G128" s="72" t="s">
        <v>384</v>
      </c>
      <c r="H128" s="78" t="s">
        <v>392</v>
      </c>
      <c r="I128" s="78" t="s">
        <v>386</v>
      </c>
      <c r="J128" s="79" t="s">
        <v>434</v>
      </c>
      <c r="K128" s="79" t="s">
        <v>383</v>
      </c>
      <c r="L128" s="72"/>
      <c r="M128" s="78" t="s">
        <v>42</v>
      </c>
      <c r="N128" s="78"/>
    </row>
    <row r="129" spans="1:14" ht="87.5">
      <c r="A129" s="71">
        <v>45904</v>
      </c>
      <c r="B129" s="118" t="s">
        <v>1098</v>
      </c>
      <c r="C129" s="78" t="s">
        <v>519</v>
      </c>
      <c r="D129" s="78" t="s">
        <v>113</v>
      </c>
      <c r="E129" s="78" t="s">
        <v>237</v>
      </c>
      <c r="F129" s="71" t="s">
        <v>390</v>
      </c>
      <c r="G129" s="72" t="s">
        <v>403</v>
      </c>
      <c r="H129" s="72" t="s">
        <v>481</v>
      </c>
      <c r="I129" s="78" t="s">
        <v>369</v>
      </c>
      <c r="J129" s="79" t="s">
        <v>524</v>
      </c>
      <c r="K129" s="80" t="s">
        <v>398</v>
      </c>
      <c r="L129" s="72" t="s">
        <v>523</v>
      </c>
      <c r="M129" s="78" t="s">
        <v>42</v>
      </c>
      <c r="N129" s="78"/>
    </row>
    <row r="130" spans="1:14" ht="37.5">
      <c r="A130" s="71">
        <v>45904</v>
      </c>
      <c r="B130" s="118" t="s">
        <v>1098</v>
      </c>
      <c r="C130" s="78" t="s">
        <v>519</v>
      </c>
      <c r="D130" s="78" t="s">
        <v>113</v>
      </c>
      <c r="E130" s="78" t="s">
        <v>237</v>
      </c>
      <c r="F130" s="71" t="s">
        <v>390</v>
      </c>
      <c r="G130" s="72" t="s">
        <v>403</v>
      </c>
      <c r="H130" s="72"/>
      <c r="I130" s="78" t="s">
        <v>404</v>
      </c>
      <c r="J130" s="80" t="s">
        <v>42</v>
      </c>
      <c r="K130" s="79" t="s">
        <v>383</v>
      </c>
      <c r="L130" s="72"/>
      <c r="M130" s="78" t="s">
        <v>42</v>
      </c>
      <c r="N130" s="78"/>
    </row>
    <row r="131" spans="1:14" ht="37.5">
      <c r="A131" s="71">
        <v>45904</v>
      </c>
      <c r="B131" s="118" t="s">
        <v>1098</v>
      </c>
      <c r="C131" s="78" t="s">
        <v>519</v>
      </c>
      <c r="D131" s="78" t="s">
        <v>113</v>
      </c>
      <c r="E131" s="78" t="s">
        <v>237</v>
      </c>
      <c r="F131" s="71" t="s">
        <v>390</v>
      </c>
      <c r="G131" s="72" t="s">
        <v>403</v>
      </c>
      <c r="H131" s="72" t="s">
        <v>421</v>
      </c>
      <c r="I131" s="78" t="s">
        <v>405</v>
      </c>
      <c r="J131" s="80" t="s">
        <v>42</v>
      </c>
      <c r="K131" s="79" t="s">
        <v>383</v>
      </c>
      <c r="L131" s="72"/>
      <c r="M131" s="78" t="s">
        <v>42</v>
      </c>
      <c r="N131" s="78"/>
    </row>
    <row r="132" spans="1:14" ht="37.5">
      <c r="A132" s="71">
        <v>45904</v>
      </c>
      <c r="B132" s="118" t="s">
        <v>1098</v>
      </c>
      <c r="C132" s="78" t="s">
        <v>519</v>
      </c>
      <c r="D132" s="78" t="s">
        <v>113</v>
      </c>
      <c r="E132" s="78" t="s">
        <v>237</v>
      </c>
      <c r="F132" s="71" t="s">
        <v>390</v>
      </c>
      <c r="G132" s="72" t="s">
        <v>406</v>
      </c>
      <c r="H132" s="78" t="s">
        <v>407</v>
      </c>
      <c r="I132" s="78" t="s">
        <v>408</v>
      </c>
      <c r="J132" s="80" t="s">
        <v>394</v>
      </c>
      <c r="K132" s="79" t="s">
        <v>383</v>
      </c>
      <c r="L132" s="72"/>
      <c r="M132" s="78" t="s">
        <v>42</v>
      </c>
      <c r="N132" s="78"/>
    </row>
    <row r="133" spans="1:14" ht="37.5">
      <c r="A133" s="71">
        <v>45904</v>
      </c>
      <c r="B133" s="118" t="s">
        <v>1098</v>
      </c>
      <c r="C133" s="78" t="s">
        <v>519</v>
      </c>
      <c r="D133" s="78" t="s">
        <v>113</v>
      </c>
      <c r="E133" s="78" t="s">
        <v>237</v>
      </c>
      <c r="F133" s="71" t="s">
        <v>390</v>
      </c>
      <c r="G133" s="72" t="s">
        <v>406</v>
      </c>
      <c r="H133" s="72"/>
      <c r="I133" s="78" t="s">
        <v>409</v>
      </c>
      <c r="J133" s="80" t="s">
        <v>42</v>
      </c>
      <c r="K133" s="79" t="s">
        <v>383</v>
      </c>
      <c r="L133" s="72"/>
      <c r="M133" s="78" t="s">
        <v>42</v>
      </c>
      <c r="N133" s="78"/>
    </row>
    <row r="134" spans="1:14" ht="37.5">
      <c r="A134" s="71">
        <v>45904</v>
      </c>
      <c r="B134" s="118" t="s">
        <v>1098</v>
      </c>
      <c r="C134" s="78" t="s">
        <v>519</v>
      </c>
      <c r="D134" s="78" t="s">
        <v>113</v>
      </c>
      <c r="E134" s="78" t="s">
        <v>237</v>
      </c>
      <c r="F134" s="71" t="s">
        <v>390</v>
      </c>
      <c r="G134" s="72" t="s">
        <v>406</v>
      </c>
      <c r="H134" s="72"/>
      <c r="I134" s="78" t="s">
        <v>410</v>
      </c>
      <c r="J134" s="80" t="s">
        <v>42</v>
      </c>
      <c r="K134" s="79" t="s">
        <v>383</v>
      </c>
      <c r="L134" s="72"/>
      <c r="M134" s="78" t="s">
        <v>42</v>
      </c>
      <c r="N134" s="78"/>
    </row>
    <row r="135" spans="1:14" ht="50">
      <c r="A135" s="71">
        <v>45904</v>
      </c>
      <c r="B135" s="118" t="s">
        <v>1098</v>
      </c>
      <c r="C135" s="78" t="s">
        <v>519</v>
      </c>
      <c r="D135" s="78" t="s">
        <v>113</v>
      </c>
      <c r="E135" s="78" t="s">
        <v>237</v>
      </c>
      <c r="F135" s="71" t="s">
        <v>390</v>
      </c>
      <c r="G135" s="78" t="s">
        <v>411</v>
      </c>
      <c r="H135" s="72" t="s">
        <v>376</v>
      </c>
      <c r="I135" s="78" t="s">
        <v>412</v>
      </c>
      <c r="J135" s="80" t="s">
        <v>435</v>
      </c>
      <c r="K135" s="79" t="s">
        <v>383</v>
      </c>
      <c r="L135" s="72"/>
      <c r="M135" s="78" t="s">
        <v>42</v>
      </c>
      <c r="N135" s="78"/>
    </row>
    <row r="136" spans="1:14" ht="37.5">
      <c r="A136" s="71">
        <v>45904</v>
      </c>
      <c r="B136" s="118" t="s">
        <v>1098</v>
      </c>
      <c r="C136" s="72" t="s">
        <v>525</v>
      </c>
      <c r="D136" s="72" t="s">
        <v>35</v>
      </c>
      <c r="E136" s="72" t="s">
        <v>781</v>
      </c>
      <c r="F136" s="71" t="s">
        <v>390</v>
      </c>
      <c r="G136" s="72" t="s">
        <v>391</v>
      </c>
      <c r="H136" s="78" t="s">
        <v>392</v>
      </c>
      <c r="I136" s="78" t="s">
        <v>393</v>
      </c>
      <c r="J136" s="79" t="s">
        <v>435</v>
      </c>
      <c r="K136" s="79" t="s">
        <v>383</v>
      </c>
      <c r="L136" s="72"/>
      <c r="M136" s="78" t="s">
        <v>42</v>
      </c>
      <c r="N136" s="78"/>
    </row>
    <row r="137" spans="1:14" ht="37.5">
      <c r="A137" s="71">
        <v>45904</v>
      </c>
      <c r="B137" s="118" t="s">
        <v>1098</v>
      </c>
      <c r="C137" s="72" t="s">
        <v>525</v>
      </c>
      <c r="D137" s="72" t="s">
        <v>35</v>
      </c>
      <c r="E137" s="72" t="s">
        <v>781</v>
      </c>
      <c r="F137" s="71" t="s">
        <v>390</v>
      </c>
      <c r="G137" s="72" t="s">
        <v>367</v>
      </c>
      <c r="H137" s="78" t="s">
        <v>392</v>
      </c>
      <c r="I137" s="78" t="s">
        <v>381</v>
      </c>
      <c r="J137" s="79" t="s">
        <v>435</v>
      </c>
      <c r="K137" s="79" t="s">
        <v>383</v>
      </c>
      <c r="L137" s="72"/>
      <c r="M137" s="78" t="s">
        <v>42</v>
      </c>
      <c r="N137" s="78"/>
    </row>
    <row r="138" spans="1:14" ht="50">
      <c r="A138" s="71">
        <v>45904</v>
      </c>
      <c r="B138" s="118" t="s">
        <v>1098</v>
      </c>
      <c r="C138" s="72" t="s">
        <v>525</v>
      </c>
      <c r="D138" s="72" t="s">
        <v>35</v>
      </c>
      <c r="E138" s="72" t="s">
        <v>781</v>
      </c>
      <c r="F138" s="71" t="s">
        <v>390</v>
      </c>
      <c r="G138" s="72" t="s">
        <v>367</v>
      </c>
      <c r="H138" s="72" t="s">
        <v>494</v>
      </c>
      <c r="I138" s="78" t="s">
        <v>426</v>
      </c>
      <c r="J138" s="79" t="s">
        <v>526</v>
      </c>
      <c r="K138" s="80" t="s">
        <v>398</v>
      </c>
      <c r="L138" s="85" t="s">
        <v>735</v>
      </c>
      <c r="M138" s="78" t="s">
        <v>42</v>
      </c>
      <c r="N138" s="78"/>
    </row>
    <row r="139" spans="1:14" ht="37.5">
      <c r="A139" s="71">
        <v>45904</v>
      </c>
      <c r="B139" s="118" t="s">
        <v>1098</v>
      </c>
      <c r="C139" s="72" t="s">
        <v>525</v>
      </c>
      <c r="D139" s="72" t="s">
        <v>35</v>
      </c>
      <c r="E139" s="72" t="s">
        <v>781</v>
      </c>
      <c r="F139" s="71" t="s">
        <v>390</v>
      </c>
      <c r="G139" s="72" t="s">
        <v>384</v>
      </c>
      <c r="H139" s="78" t="s">
        <v>392</v>
      </c>
      <c r="I139" s="78" t="s">
        <v>386</v>
      </c>
      <c r="J139" s="79" t="s">
        <v>435</v>
      </c>
      <c r="K139" s="79" t="s">
        <v>383</v>
      </c>
      <c r="L139" s="72"/>
      <c r="M139" s="78" t="s">
        <v>42</v>
      </c>
      <c r="N139" s="78"/>
    </row>
    <row r="140" spans="1:14" ht="37.5">
      <c r="A140" s="71">
        <v>45904</v>
      </c>
      <c r="B140" s="118" t="s">
        <v>1098</v>
      </c>
      <c r="C140" s="72" t="s">
        <v>527</v>
      </c>
      <c r="D140" s="72" t="s">
        <v>35</v>
      </c>
      <c r="E140" s="72" t="s">
        <v>530</v>
      </c>
      <c r="F140" s="71" t="s">
        <v>390</v>
      </c>
      <c r="G140" s="72" t="s">
        <v>391</v>
      </c>
      <c r="H140" s="78" t="s">
        <v>392</v>
      </c>
      <c r="I140" s="78" t="s">
        <v>393</v>
      </c>
      <c r="J140" s="79" t="s">
        <v>394</v>
      </c>
      <c r="K140" s="79" t="s">
        <v>383</v>
      </c>
      <c r="L140" s="72"/>
      <c r="M140" s="78"/>
      <c r="N140" s="78"/>
    </row>
    <row r="141" spans="1:14" ht="37.5">
      <c r="A141" s="71">
        <v>45904</v>
      </c>
      <c r="B141" s="118" t="s">
        <v>1098</v>
      </c>
      <c r="C141" s="72" t="s">
        <v>527</v>
      </c>
      <c r="D141" s="72" t="s">
        <v>35</v>
      </c>
      <c r="E141" s="72" t="s">
        <v>530</v>
      </c>
      <c r="F141" s="71" t="s">
        <v>390</v>
      </c>
      <c r="G141" s="72" t="s">
        <v>367</v>
      </c>
      <c r="H141" s="78" t="s">
        <v>392</v>
      </c>
      <c r="I141" s="78" t="s">
        <v>381</v>
      </c>
      <c r="J141" s="79" t="s">
        <v>395</v>
      </c>
      <c r="K141" s="79" t="s">
        <v>383</v>
      </c>
      <c r="L141" s="72"/>
      <c r="M141" s="78"/>
      <c r="N141" s="78"/>
    </row>
    <row r="142" spans="1:14" ht="37.5">
      <c r="A142" s="71">
        <v>45904</v>
      </c>
      <c r="B142" s="118" t="s">
        <v>1098</v>
      </c>
      <c r="C142" s="72" t="s">
        <v>527</v>
      </c>
      <c r="D142" s="72" t="s">
        <v>35</v>
      </c>
      <c r="E142" s="72" t="s">
        <v>530</v>
      </c>
      <c r="F142" s="71" t="s">
        <v>390</v>
      </c>
      <c r="G142" s="72" t="s">
        <v>384</v>
      </c>
      <c r="H142" s="78" t="s">
        <v>392</v>
      </c>
      <c r="I142" s="78" t="s">
        <v>386</v>
      </c>
      <c r="J142" s="79" t="s">
        <v>435</v>
      </c>
      <c r="K142" s="79" t="s">
        <v>383</v>
      </c>
      <c r="L142" s="72"/>
      <c r="M142" s="78"/>
      <c r="N142" s="78"/>
    </row>
    <row r="143" spans="1:14" ht="37.5">
      <c r="A143" s="71">
        <v>45904</v>
      </c>
      <c r="B143" s="118" t="s">
        <v>1098</v>
      </c>
      <c r="C143" s="72" t="s">
        <v>527</v>
      </c>
      <c r="D143" s="72" t="s">
        <v>35</v>
      </c>
      <c r="E143" s="72" t="s">
        <v>530</v>
      </c>
      <c r="F143" s="71" t="s">
        <v>390</v>
      </c>
      <c r="G143" s="72" t="s">
        <v>403</v>
      </c>
      <c r="H143" s="72"/>
      <c r="I143" s="78" t="s">
        <v>369</v>
      </c>
      <c r="J143" s="79" t="s">
        <v>42</v>
      </c>
      <c r="K143" s="79" t="s">
        <v>383</v>
      </c>
      <c r="L143" s="72"/>
      <c r="M143" s="78"/>
      <c r="N143" s="78"/>
    </row>
    <row r="144" spans="1:14" ht="37.5">
      <c r="A144" s="71">
        <v>45904</v>
      </c>
      <c r="B144" s="118" t="s">
        <v>1098</v>
      </c>
      <c r="C144" s="72" t="s">
        <v>527</v>
      </c>
      <c r="D144" s="72" t="s">
        <v>35</v>
      </c>
      <c r="E144" s="72" t="s">
        <v>530</v>
      </c>
      <c r="F144" s="71" t="s">
        <v>390</v>
      </c>
      <c r="G144" s="72" t="s">
        <v>403</v>
      </c>
      <c r="H144" s="72"/>
      <c r="I144" s="78" t="s">
        <v>404</v>
      </c>
      <c r="J144" s="79" t="s">
        <v>42</v>
      </c>
      <c r="K144" s="79" t="s">
        <v>383</v>
      </c>
      <c r="L144" s="72"/>
      <c r="M144" s="78"/>
      <c r="N144" s="78"/>
    </row>
    <row r="145" spans="1:14" ht="37.5">
      <c r="A145" s="71">
        <v>45904</v>
      </c>
      <c r="B145" s="118" t="s">
        <v>1098</v>
      </c>
      <c r="C145" s="72" t="s">
        <v>527</v>
      </c>
      <c r="D145" s="72" t="s">
        <v>35</v>
      </c>
      <c r="E145" s="72" t="s">
        <v>530</v>
      </c>
      <c r="F145" s="71" t="s">
        <v>390</v>
      </c>
      <c r="G145" s="72" t="s">
        <v>403</v>
      </c>
      <c r="H145" s="72" t="s">
        <v>421</v>
      </c>
      <c r="I145" s="78" t="s">
        <v>405</v>
      </c>
      <c r="J145" s="79" t="s">
        <v>42</v>
      </c>
      <c r="K145" s="79" t="s">
        <v>383</v>
      </c>
      <c r="L145" s="72"/>
      <c r="M145" s="78"/>
      <c r="N145" s="78"/>
    </row>
    <row r="146" spans="1:14" ht="37.5">
      <c r="A146" s="71">
        <v>45904</v>
      </c>
      <c r="B146" s="118" t="s">
        <v>1098</v>
      </c>
      <c r="C146" s="72" t="s">
        <v>527</v>
      </c>
      <c r="D146" s="72" t="s">
        <v>35</v>
      </c>
      <c r="E146" s="72" t="s">
        <v>530</v>
      </c>
      <c r="F146" s="71" t="s">
        <v>390</v>
      </c>
      <c r="G146" s="72" t="s">
        <v>406</v>
      </c>
      <c r="H146" s="78" t="s">
        <v>407</v>
      </c>
      <c r="I146" s="78" t="s">
        <v>408</v>
      </c>
      <c r="J146" s="79" t="s">
        <v>422</v>
      </c>
      <c r="K146" s="79" t="s">
        <v>383</v>
      </c>
      <c r="L146" s="72"/>
      <c r="M146" s="78"/>
      <c r="N146" s="78"/>
    </row>
    <row r="147" spans="1:14" ht="37.5">
      <c r="A147" s="71">
        <v>45904</v>
      </c>
      <c r="B147" s="118" t="s">
        <v>1098</v>
      </c>
      <c r="C147" s="72" t="s">
        <v>527</v>
      </c>
      <c r="D147" s="72" t="s">
        <v>35</v>
      </c>
      <c r="E147" s="72" t="s">
        <v>530</v>
      </c>
      <c r="F147" s="71" t="s">
        <v>390</v>
      </c>
      <c r="G147" s="72" t="s">
        <v>406</v>
      </c>
      <c r="H147" s="72"/>
      <c r="I147" s="78" t="s">
        <v>409</v>
      </c>
      <c r="J147" s="80" t="s">
        <v>42</v>
      </c>
      <c r="K147" s="79" t="s">
        <v>383</v>
      </c>
      <c r="L147" s="72"/>
      <c r="M147" s="78"/>
      <c r="N147" s="78"/>
    </row>
    <row r="148" spans="1:14" ht="37.5">
      <c r="A148" s="71">
        <v>45904</v>
      </c>
      <c r="B148" s="118" t="s">
        <v>1098</v>
      </c>
      <c r="C148" s="72" t="s">
        <v>527</v>
      </c>
      <c r="D148" s="72" t="s">
        <v>35</v>
      </c>
      <c r="E148" s="72" t="s">
        <v>530</v>
      </c>
      <c r="F148" s="71" t="s">
        <v>390</v>
      </c>
      <c r="G148" s="72" t="s">
        <v>406</v>
      </c>
      <c r="H148" s="72"/>
      <c r="I148" s="78" t="s">
        <v>410</v>
      </c>
      <c r="J148" s="79" t="s">
        <v>42</v>
      </c>
      <c r="K148" s="79" t="s">
        <v>383</v>
      </c>
      <c r="L148" s="72"/>
      <c r="M148" s="78"/>
      <c r="N148" s="78"/>
    </row>
    <row r="149" spans="1:14" ht="50">
      <c r="A149" s="71">
        <v>45904</v>
      </c>
      <c r="B149" s="118" t="s">
        <v>1098</v>
      </c>
      <c r="C149" s="72" t="s">
        <v>527</v>
      </c>
      <c r="D149" s="72" t="s">
        <v>35</v>
      </c>
      <c r="E149" s="72" t="s">
        <v>530</v>
      </c>
      <c r="F149" s="71" t="s">
        <v>390</v>
      </c>
      <c r="G149" s="78" t="s">
        <v>411</v>
      </c>
      <c r="H149" s="72" t="s">
        <v>376</v>
      </c>
      <c r="I149" s="78" t="s">
        <v>412</v>
      </c>
      <c r="J149" s="79" t="s">
        <v>435</v>
      </c>
      <c r="K149" s="79" t="s">
        <v>383</v>
      </c>
      <c r="L149" s="72"/>
      <c r="M149" s="78"/>
      <c r="N149" s="78"/>
    </row>
    <row r="150" spans="1:14" ht="37.5">
      <c r="A150" s="71">
        <v>45903</v>
      </c>
      <c r="B150" s="118" t="s">
        <v>1098</v>
      </c>
      <c r="C150" s="72" t="s">
        <v>528</v>
      </c>
      <c r="D150" s="72" t="s">
        <v>87</v>
      </c>
      <c r="E150" s="72" t="s">
        <v>270</v>
      </c>
      <c r="F150" s="71" t="s">
        <v>390</v>
      </c>
      <c r="G150" s="72" t="s">
        <v>391</v>
      </c>
      <c r="H150" s="78" t="s">
        <v>392</v>
      </c>
      <c r="I150" s="78" t="s">
        <v>393</v>
      </c>
      <c r="J150" s="79" t="s">
        <v>394</v>
      </c>
      <c r="K150" s="79" t="s">
        <v>383</v>
      </c>
      <c r="L150" s="72"/>
      <c r="M150" s="78"/>
      <c r="N150" s="78"/>
    </row>
    <row r="151" spans="1:14" ht="37.5">
      <c r="A151" s="71">
        <v>45903</v>
      </c>
      <c r="B151" s="118" t="s">
        <v>1098</v>
      </c>
      <c r="C151" s="72" t="s">
        <v>528</v>
      </c>
      <c r="D151" s="72" t="s">
        <v>87</v>
      </c>
      <c r="E151" s="72" t="s">
        <v>270</v>
      </c>
      <c r="F151" s="71" t="s">
        <v>390</v>
      </c>
      <c r="G151" s="72" t="s">
        <v>367</v>
      </c>
      <c r="H151" s="78" t="s">
        <v>392</v>
      </c>
      <c r="I151" s="78" t="s">
        <v>381</v>
      </c>
      <c r="J151" s="79" t="s">
        <v>395</v>
      </c>
      <c r="K151" s="79" t="s">
        <v>383</v>
      </c>
      <c r="L151" s="72"/>
      <c r="M151" s="78"/>
      <c r="N151" s="78"/>
    </row>
    <row r="152" spans="1:14" ht="37.5">
      <c r="A152" s="71">
        <v>45903</v>
      </c>
      <c r="B152" s="118" t="s">
        <v>1098</v>
      </c>
      <c r="C152" s="72" t="s">
        <v>528</v>
      </c>
      <c r="D152" s="72" t="s">
        <v>87</v>
      </c>
      <c r="E152" s="72" t="s">
        <v>270</v>
      </c>
      <c r="F152" s="71" t="s">
        <v>390</v>
      </c>
      <c r="G152" s="72" t="s">
        <v>384</v>
      </c>
      <c r="H152" s="78" t="s">
        <v>392</v>
      </c>
      <c r="I152" s="78" t="s">
        <v>386</v>
      </c>
      <c r="J152" s="79" t="s">
        <v>434</v>
      </c>
      <c r="K152" s="79" t="s">
        <v>383</v>
      </c>
      <c r="L152" s="72"/>
      <c r="M152" s="78"/>
      <c r="N152" s="78"/>
    </row>
    <row r="153" spans="1:14" ht="37.5">
      <c r="A153" s="71">
        <v>45903</v>
      </c>
      <c r="B153" s="118" t="s">
        <v>1098</v>
      </c>
      <c r="C153" s="72" t="s">
        <v>528</v>
      </c>
      <c r="D153" s="72" t="s">
        <v>87</v>
      </c>
      <c r="E153" s="72" t="s">
        <v>270</v>
      </c>
      <c r="F153" s="71" t="s">
        <v>390</v>
      </c>
      <c r="G153" s="72" t="s">
        <v>403</v>
      </c>
      <c r="H153" s="72"/>
      <c r="I153" s="78" t="s">
        <v>369</v>
      </c>
      <c r="J153" s="79" t="s">
        <v>42</v>
      </c>
      <c r="K153" s="79" t="s">
        <v>383</v>
      </c>
      <c r="L153" s="72"/>
      <c r="M153" s="78"/>
      <c r="N153" s="78"/>
    </row>
    <row r="154" spans="1:14" ht="37.5">
      <c r="A154" s="71">
        <v>45903</v>
      </c>
      <c r="B154" s="118" t="s">
        <v>1098</v>
      </c>
      <c r="C154" s="72" t="s">
        <v>528</v>
      </c>
      <c r="D154" s="72" t="s">
        <v>87</v>
      </c>
      <c r="E154" s="72" t="s">
        <v>270</v>
      </c>
      <c r="F154" s="71" t="s">
        <v>390</v>
      </c>
      <c r="G154" s="72" t="s">
        <v>403</v>
      </c>
      <c r="H154" s="72"/>
      <c r="I154" s="78" t="s">
        <v>404</v>
      </c>
      <c r="J154" s="79" t="s">
        <v>42</v>
      </c>
      <c r="K154" s="79" t="s">
        <v>383</v>
      </c>
      <c r="L154" s="72"/>
      <c r="M154" s="78"/>
      <c r="N154" s="78"/>
    </row>
    <row r="155" spans="1:14" ht="37.5">
      <c r="A155" s="71">
        <v>45903</v>
      </c>
      <c r="B155" s="118" t="s">
        <v>1098</v>
      </c>
      <c r="C155" s="72" t="s">
        <v>528</v>
      </c>
      <c r="D155" s="72" t="s">
        <v>87</v>
      </c>
      <c r="E155" s="72" t="s">
        <v>270</v>
      </c>
      <c r="F155" s="71" t="s">
        <v>390</v>
      </c>
      <c r="G155" s="72" t="s">
        <v>403</v>
      </c>
      <c r="H155" s="72" t="s">
        <v>421</v>
      </c>
      <c r="I155" s="78" t="s">
        <v>405</v>
      </c>
      <c r="J155" s="79" t="s">
        <v>42</v>
      </c>
      <c r="K155" s="79" t="s">
        <v>383</v>
      </c>
      <c r="L155" s="72"/>
      <c r="M155" s="78"/>
      <c r="N155" s="78"/>
    </row>
    <row r="156" spans="1:14" ht="37.5">
      <c r="A156" s="71">
        <v>45903</v>
      </c>
      <c r="B156" s="118" t="s">
        <v>1098</v>
      </c>
      <c r="C156" s="72" t="s">
        <v>528</v>
      </c>
      <c r="D156" s="72" t="s">
        <v>87</v>
      </c>
      <c r="E156" s="72" t="s">
        <v>270</v>
      </c>
      <c r="F156" s="71" t="s">
        <v>390</v>
      </c>
      <c r="G156" s="72" t="s">
        <v>406</v>
      </c>
      <c r="H156" s="78" t="s">
        <v>407</v>
      </c>
      <c r="I156" s="78" t="s">
        <v>408</v>
      </c>
      <c r="J156" s="79" t="s">
        <v>422</v>
      </c>
      <c r="K156" s="79" t="s">
        <v>383</v>
      </c>
      <c r="L156" s="72"/>
      <c r="M156" s="78"/>
      <c r="N156" s="78"/>
    </row>
    <row r="157" spans="1:14" ht="37.5">
      <c r="A157" s="71">
        <v>45903</v>
      </c>
      <c r="B157" s="118" t="s">
        <v>1098</v>
      </c>
      <c r="C157" s="72" t="s">
        <v>528</v>
      </c>
      <c r="D157" s="72" t="s">
        <v>87</v>
      </c>
      <c r="E157" s="72" t="s">
        <v>270</v>
      </c>
      <c r="F157" s="71" t="s">
        <v>390</v>
      </c>
      <c r="G157" s="72" t="s">
        <v>406</v>
      </c>
      <c r="H157" s="72"/>
      <c r="I157" s="78" t="s">
        <v>409</v>
      </c>
      <c r="J157" s="79" t="s">
        <v>42</v>
      </c>
      <c r="K157" s="79" t="s">
        <v>383</v>
      </c>
      <c r="L157" s="72"/>
      <c r="M157" s="78"/>
      <c r="N157" s="78"/>
    </row>
    <row r="158" spans="1:14" ht="37.5">
      <c r="A158" s="71">
        <v>45903</v>
      </c>
      <c r="B158" s="118" t="s">
        <v>1098</v>
      </c>
      <c r="C158" s="72" t="s">
        <v>528</v>
      </c>
      <c r="D158" s="72" t="s">
        <v>87</v>
      </c>
      <c r="E158" s="72" t="s">
        <v>270</v>
      </c>
      <c r="F158" s="71" t="s">
        <v>390</v>
      </c>
      <c r="G158" s="72" t="s">
        <v>406</v>
      </c>
      <c r="H158" s="72"/>
      <c r="I158" s="78" t="s">
        <v>410</v>
      </c>
      <c r="J158" s="79" t="s">
        <v>42</v>
      </c>
      <c r="K158" s="79" t="s">
        <v>383</v>
      </c>
      <c r="L158" s="72"/>
      <c r="M158" s="78"/>
      <c r="N158" s="78"/>
    </row>
    <row r="159" spans="1:14" ht="50">
      <c r="A159" s="71">
        <v>45903</v>
      </c>
      <c r="B159" s="118" t="s">
        <v>1098</v>
      </c>
      <c r="C159" s="72" t="s">
        <v>528</v>
      </c>
      <c r="D159" s="72" t="s">
        <v>87</v>
      </c>
      <c r="E159" s="72" t="s">
        <v>270</v>
      </c>
      <c r="F159" s="71" t="s">
        <v>390</v>
      </c>
      <c r="G159" s="78" t="s">
        <v>411</v>
      </c>
      <c r="H159" s="72" t="s">
        <v>376</v>
      </c>
      <c r="I159" s="78" t="s">
        <v>412</v>
      </c>
      <c r="J159" s="79" t="s">
        <v>435</v>
      </c>
      <c r="K159" s="79" t="s">
        <v>383</v>
      </c>
      <c r="L159" s="72"/>
      <c r="M159" s="78"/>
      <c r="N159" s="78"/>
    </row>
    <row r="160" spans="1:14" ht="37.5">
      <c r="A160" s="71">
        <v>45903</v>
      </c>
      <c r="B160" s="118" t="s">
        <v>1098</v>
      </c>
      <c r="C160" s="72" t="s">
        <v>134</v>
      </c>
      <c r="D160" s="72" t="s">
        <v>64</v>
      </c>
      <c r="E160" s="72" t="s">
        <v>781</v>
      </c>
      <c r="F160" s="71" t="s">
        <v>390</v>
      </c>
      <c r="G160" s="72" t="s">
        <v>391</v>
      </c>
      <c r="H160" s="78" t="s">
        <v>392</v>
      </c>
      <c r="I160" s="78" t="s">
        <v>393</v>
      </c>
      <c r="J160" s="79" t="s">
        <v>394</v>
      </c>
      <c r="K160" s="79" t="s">
        <v>383</v>
      </c>
      <c r="L160" s="72"/>
      <c r="M160" s="78"/>
      <c r="N160" s="78"/>
    </row>
    <row r="161" spans="1:14" ht="37.5">
      <c r="A161" s="71">
        <v>45903</v>
      </c>
      <c r="B161" s="118" t="s">
        <v>1098</v>
      </c>
      <c r="C161" s="72" t="s">
        <v>134</v>
      </c>
      <c r="D161" s="72" t="s">
        <v>64</v>
      </c>
      <c r="E161" s="72" t="s">
        <v>781</v>
      </c>
      <c r="F161" s="71" t="s">
        <v>390</v>
      </c>
      <c r="G161" s="72" t="s">
        <v>367</v>
      </c>
      <c r="H161" s="78" t="s">
        <v>392</v>
      </c>
      <c r="I161" s="78" t="s">
        <v>381</v>
      </c>
      <c r="J161" s="79" t="s">
        <v>395</v>
      </c>
      <c r="K161" s="79" t="s">
        <v>383</v>
      </c>
      <c r="L161" s="72"/>
      <c r="M161" s="78"/>
      <c r="N161" s="78"/>
    </row>
    <row r="162" spans="1:14" ht="37.5">
      <c r="A162" s="71">
        <v>45903</v>
      </c>
      <c r="B162" s="118" t="s">
        <v>1098</v>
      </c>
      <c r="C162" s="72" t="s">
        <v>134</v>
      </c>
      <c r="D162" s="72" t="s">
        <v>64</v>
      </c>
      <c r="E162" s="72" t="s">
        <v>781</v>
      </c>
      <c r="F162" s="71" t="s">
        <v>390</v>
      </c>
      <c r="G162" s="72" t="s">
        <v>384</v>
      </c>
      <c r="H162" s="78" t="s">
        <v>392</v>
      </c>
      <c r="I162" s="78" t="s">
        <v>386</v>
      </c>
      <c r="J162" s="79" t="s">
        <v>435</v>
      </c>
      <c r="K162" s="79" t="s">
        <v>383</v>
      </c>
      <c r="L162" s="72"/>
      <c r="M162" s="78"/>
      <c r="N162" s="78"/>
    </row>
    <row r="163" spans="1:14" ht="37.5">
      <c r="A163" s="71">
        <v>45903</v>
      </c>
      <c r="B163" s="118" t="s">
        <v>1098</v>
      </c>
      <c r="C163" s="72" t="s">
        <v>134</v>
      </c>
      <c r="D163" s="72" t="s">
        <v>64</v>
      </c>
      <c r="E163" s="72" t="s">
        <v>781</v>
      </c>
      <c r="F163" s="71" t="s">
        <v>390</v>
      </c>
      <c r="G163" s="72" t="s">
        <v>403</v>
      </c>
      <c r="H163" s="72"/>
      <c r="I163" s="78" t="s">
        <v>369</v>
      </c>
      <c r="J163" s="79" t="s">
        <v>42</v>
      </c>
      <c r="K163" s="79" t="s">
        <v>383</v>
      </c>
      <c r="L163" s="72"/>
      <c r="M163" s="78"/>
      <c r="N163" s="78"/>
    </row>
    <row r="164" spans="1:14" ht="37.5">
      <c r="A164" s="71">
        <v>45903</v>
      </c>
      <c r="B164" s="118" t="s">
        <v>1098</v>
      </c>
      <c r="C164" s="72" t="s">
        <v>134</v>
      </c>
      <c r="D164" s="72" t="s">
        <v>64</v>
      </c>
      <c r="E164" s="72" t="s">
        <v>781</v>
      </c>
      <c r="F164" s="71" t="s">
        <v>390</v>
      </c>
      <c r="G164" s="72" t="s">
        <v>403</v>
      </c>
      <c r="H164" s="72"/>
      <c r="I164" s="78" t="s">
        <v>404</v>
      </c>
      <c r="J164" s="79" t="s">
        <v>42</v>
      </c>
      <c r="K164" s="79" t="s">
        <v>383</v>
      </c>
      <c r="L164" s="72"/>
      <c r="M164" s="78"/>
      <c r="N164" s="78"/>
    </row>
    <row r="165" spans="1:14" ht="37.5">
      <c r="A165" s="71">
        <v>45903</v>
      </c>
      <c r="B165" s="118" t="s">
        <v>1098</v>
      </c>
      <c r="C165" s="72" t="s">
        <v>134</v>
      </c>
      <c r="D165" s="72" t="s">
        <v>64</v>
      </c>
      <c r="E165" s="72" t="s">
        <v>781</v>
      </c>
      <c r="F165" s="71" t="s">
        <v>390</v>
      </c>
      <c r="G165" s="72" t="s">
        <v>403</v>
      </c>
      <c r="H165" s="72" t="s">
        <v>421</v>
      </c>
      <c r="I165" s="78" t="s">
        <v>405</v>
      </c>
      <c r="J165" s="79" t="s">
        <v>42</v>
      </c>
      <c r="K165" s="79" t="s">
        <v>383</v>
      </c>
      <c r="L165" s="72"/>
      <c r="M165" s="78"/>
      <c r="N165" s="78"/>
    </row>
    <row r="166" spans="1:14" ht="37.5">
      <c r="A166" s="71">
        <v>45903</v>
      </c>
      <c r="B166" s="118" t="s">
        <v>1098</v>
      </c>
      <c r="C166" s="72" t="s">
        <v>134</v>
      </c>
      <c r="D166" s="72" t="s">
        <v>64</v>
      </c>
      <c r="E166" s="72" t="s">
        <v>781</v>
      </c>
      <c r="F166" s="71" t="s">
        <v>390</v>
      </c>
      <c r="G166" s="72" t="s">
        <v>406</v>
      </c>
      <c r="H166" s="78" t="s">
        <v>407</v>
      </c>
      <c r="I166" s="78" t="s">
        <v>408</v>
      </c>
      <c r="J166" s="79" t="s">
        <v>422</v>
      </c>
      <c r="K166" s="79" t="s">
        <v>383</v>
      </c>
      <c r="L166" s="72"/>
      <c r="M166" s="78"/>
      <c r="N166" s="78"/>
    </row>
    <row r="167" spans="1:14" ht="37.5">
      <c r="A167" s="71">
        <v>45903</v>
      </c>
      <c r="B167" s="118" t="s">
        <v>1098</v>
      </c>
      <c r="C167" s="72" t="s">
        <v>134</v>
      </c>
      <c r="D167" s="72" t="s">
        <v>64</v>
      </c>
      <c r="E167" s="72" t="s">
        <v>781</v>
      </c>
      <c r="F167" s="71" t="s">
        <v>390</v>
      </c>
      <c r="G167" s="72" t="s">
        <v>406</v>
      </c>
      <c r="H167" s="72"/>
      <c r="I167" s="78" t="s">
        <v>409</v>
      </c>
      <c r="J167" s="79" t="s">
        <v>42</v>
      </c>
      <c r="K167" s="79" t="s">
        <v>383</v>
      </c>
      <c r="L167" s="72"/>
      <c r="M167" s="78"/>
      <c r="N167" s="78"/>
    </row>
    <row r="168" spans="1:14" ht="37.5">
      <c r="A168" s="71">
        <v>45903</v>
      </c>
      <c r="B168" s="118" t="s">
        <v>1098</v>
      </c>
      <c r="C168" s="72" t="s">
        <v>134</v>
      </c>
      <c r="D168" s="72" t="s">
        <v>64</v>
      </c>
      <c r="E168" s="72" t="s">
        <v>781</v>
      </c>
      <c r="F168" s="71" t="s">
        <v>390</v>
      </c>
      <c r="G168" s="72" t="s">
        <v>406</v>
      </c>
      <c r="H168" s="72"/>
      <c r="I168" s="78" t="s">
        <v>410</v>
      </c>
      <c r="J168" s="79" t="s">
        <v>42</v>
      </c>
      <c r="K168" s="79" t="s">
        <v>383</v>
      </c>
      <c r="L168" s="72"/>
      <c r="M168" s="78"/>
      <c r="N168" s="78"/>
    </row>
    <row r="169" spans="1:14" ht="37.5">
      <c r="A169" s="71">
        <v>45903</v>
      </c>
      <c r="B169" s="118" t="s">
        <v>1098</v>
      </c>
      <c r="C169" s="72" t="s">
        <v>134</v>
      </c>
      <c r="D169" s="72" t="s">
        <v>64</v>
      </c>
      <c r="E169" s="72" t="s">
        <v>781</v>
      </c>
      <c r="F169" s="71" t="s">
        <v>390</v>
      </c>
      <c r="G169" s="72" t="s">
        <v>406</v>
      </c>
      <c r="H169" s="72"/>
      <c r="I169" s="78" t="s">
        <v>409</v>
      </c>
      <c r="J169" s="79" t="s">
        <v>42</v>
      </c>
      <c r="K169" s="79" t="s">
        <v>383</v>
      </c>
      <c r="L169" s="72"/>
      <c r="M169" s="78"/>
      <c r="N169" s="78"/>
    </row>
    <row r="170" spans="1:14" ht="37.5">
      <c r="A170" s="71">
        <v>45903</v>
      </c>
      <c r="B170" s="118" t="s">
        <v>1098</v>
      </c>
      <c r="C170" s="72" t="s">
        <v>134</v>
      </c>
      <c r="D170" s="72" t="s">
        <v>64</v>
      </c>
      <c r="E170" s="72" t="s">
        <v>781</v>
      </c>
      <c r="F170" s="71" t="s">
        <v>390</v>
      </c>
      <c r="G170" s="72" t="s">
        <v>406</v>
      </c>
      <c r="H170" s="72"/>
      <c r="I170" s="78" t="s">
        <v>410</v>
      </c>
      <c r="J170" s="79" t="s">
        <v>42</v>
      </c>
      <c r="K170" s="79" t="s">
        <v>383</v>
      </c>
      <c r="L170" s="72"/>
      <c r="M170" s="78"/>
      <c r="N170" s="78"/>
    </row>
    <row r="171" spans="1:14" ht="50">
      <c r="A171" s="71">
        <v>45903</v>
      </c>
      <c r="B171" s="118" t="s">
        <v>1098</v>
      </c>
      <c r="C171" s="72" t="s">
        <v>134</v>
      </c>
      <c r="D171" s="72" t="s">
        <v>64</v>
      </c>
      <c r="E171" s="72" t="s">
        <v>781</v>
      </c>
      <c r="F171" s="71" t="s">
        <v>390</v>
      </c>
      <c r="G171" s="78" t="s">
        <v>411</v>
      </c>
      <c r="H171" s="72" t="s">
        <v>376</v>
      </c>
      <c r="I171" s="78" t="s">
        <v>412</v>
      </c>
      <c r="J171" s="79" t="s">
        <v>435</v>
      </c>
      <c r="K171" s="79" t="s">
        <v>383</v>
      </c>
      <c r="L171" s="72"/>
      <c r="M171" s="78"/>
      <c r="N171" s="78"/>
    </row>
    <row r="172" spans="1:14" ht="37.5">
      <c r="A172" s="71">
        <v>45903</v>
      </c>
      <c r="B172" s="118" t="s">
        <v>1098</v>
      </c>
      <c r="C172" s="72" t="s">
        <v>529</v>
      </c>
      <c r="D172" s="72" t="s">
        <v>194</v>
      </c>
      <c r="E172" s="72" t="s">
        <v>530</v>
      </c>
      <c r="F172" s="71" t="s">
        <v>390</v>
      </c>
      <c r="G172" s="72" t="s">
        <v>391</v>
      </c>
      <c r="H172" s="78" t="s">
        <v>392</v>
      </c>
      <c r="I172" s="78" t="s">
        <v>393</v>
      </c>
      <c r="J172" s="79" t="s">
        <v>394</v>
      </c>
      <c r="K172" s="79" t="s">
        <v>383</v>
      </c>
      <c r="L172" s="72"/>
      <c r="M172" s="78"/>
      <c r="N172" s="78"/>
    </row>
    <row r="173" spans="1:14" ht="37.5">
      <c r="A173" s="71">
        <v>45903</v>
      </c>
      <c r="B173" s="118" t="s">
        <v>1098</v>
      </c>
      <c r="C173" s="72" t="s">
        <v>529</v>
      </c>
      <c r="D173" s="72" t="s">
        <v>194</v>
      </c>
      <c r="E173" s="72" t="s">
        <v>530</v>
      </c>
      <c r="F173" s="71" t="s">
        <v>390</v>
      </c>
      <c r="G173" s="72" t="s">
        <v>367</v>
      </c>
      <c r="H173" s="78" t="s">
        <v>392</v>
      </c>
      <c r="I173" s="78" t="s">
        <v>381</v>
      </c>
      <c r="J173" s="79" t="s">
        <v>395</v>
      </c>
      <c r="K173" s="79" t="s">
        <v>383</v>
      </c>
      <c r="L173" s="72"/>
      <c r="M173" s="78"/>
      <c r="N173" s="78"/>
    </row>
    <row r="174" spans="1:14" ht="37.5">
      <c r="A174" s="71">
        <v>45903</v>
      </c>
      <c r="B174" s="118" t="s">
        <v>1098</v>
      </c>
      <c r="C174" s="72" t="s">
        <v>529</v>
      </c>
      <c r="D174" s="72" t="s">
        <v>194</v>
      </c>
      <c r="E174" s="72" t="s">
        <v>530</v>
      </c>
      <c r="F174" s="71" t="s">
        <v>390</v>
      </c>
      <c r="G174" s="72" t="s">
        <v>384</v>
      </c>
      <c r="H174" s="78" t="s">
        <v>392</v>
      </c>
      <c r="I174" s="78" t="s">
        <v>386</v>
      </c>
      <c r="J174" s="79" t="s">
        <v>434</v>
      </c>
      <c r="K174" s="79" t="s">
        <v>383</v>
      </c>
      <c r="L174" s="72"/>
      <c r="M174" s="78"/>
      <c r="N174" s="78"/>
    </row>
    <row r="175" spans="1:14" ht="37.5">
      <c r="A175" s="71">
        <v>45903</v>
      </c>
      <c r="B175" s="118" t="s">
        <v>1098</v>
      </c>
      <c r="C175" s="72" t="s">
        <v>529</v>
      </c>
      <c r="D175" s="72" t="s">
        <v>194</v>
      </c>
      <c r="E175" s="72" t="s">
        <v>530</v>
      </c>
      <c r="F175" s="71" t="s">
        <v>390</v>
      </c>
      <c r="G175" s="72" t="s">
        <v>403</v>
      </c>
      <c r="H175" s="72"/>
      <c r="I175" s="78" t="s">
        <v>369</v>
      </c>
      <c r="J175" s="79" t="s">
        <v>42</v>
      </c>
      <c r="K175" s="79" t="s">
        <v>383</v>
      </c>
      <c r="L175" s="72"/>
      <c r="M175" s="78"/>
      <c r="N175" s="78"/>
    </row>
    <row r="176" spans="1:14" ht="37.5">
      <c r="A176" s="71">
        <v>45903</v>
      </c>
      <c r="B176" s="118" t="s">
        <v>1098</v>
      </c>
      <c r="C176" s="72" t="s">
        <v>529</v>
      </c>
      <c r="D176" s="72" t="s">
        <v>194</v>
      </c>
      <c r="E176" s="72" t="s">
        <v>530</v>
      </c>
      <c r="F176" s="71" t="s">
        <v>390</v>
      </c>
      <c r="G176" s="72" t="s">
        <v>403</v>
      </c>
      <c r="H176" s="72"/>
      <c r="I176" s="78" t="s">
        <v>404</v>
      </c>
      <c r="J176" s="79" t="s">
        <v>42</v>
      </c>
      <c r="K176" s="79" t="s">
        <v>383</v>
      </c>
      <c r="L176" s="72"/>
      <c r="M176" s="78"/>
      <c r="N176" s="78"/>
    </row>
    <row r="177" spans="1:14" ht="37.5">
      <c r="A177" s="71">
        <v>45903</v>
      </c>
      <c r="B177" s="118" t="s">
        <v>1098</v>
      </c>
      <c r="C177" s="72" t="s">
        <v>529</v>
      </c>
      <c r="D177" s="72" t="s">
        <v>194</v>
      </c>
      <c r="E177" s="72" t="s">
        <v>530</v>
      </c>
      <c r="F177" s="71" t="s">
        <v>390</v>
      </c>
      <c r="G177" s="72" t="s">
        <v>403</v>
      </c>
      <c r="H177" s="72" t="s">
        <v>421</v>
      </c>
      <c r="I177" s="78" t="s">
        <v>405</v>
      </c>
      <c r="J177" s="79" t="s">
        <v>42</v>
      </c>
      <c r="K177" s="79" t="s">
        <v>383</v>
      </c>
      <c r="L177" s="72"/>
      <c r="M177" s="78"/>
      <c r="N177" s="78"/>
    </row>
    <row r="178" spans="1:14" ht="37.5">
      <c r="A178" s="71">
        <v>45903</v>
      </c>
      <c r="B178" s="118" t="s">
        <v>1098</v>
      </c>
      <c r="C178" s="72" t="s">
        <v>529</v>
      </c>
      <c r="D178" s="72" t="s">
        <v>194</v>
      </c>
      <c r="E178" s="72" t="s">
        <v>530</v>
      </c>
      <c r="F178" s="71" t="s">
        <v>390</v>
      </c>
      <c r="G178" s="72" t="s">
        <v>406</v>
      </c>
      <c r="H178" s="78" t="s">
        <v>407</v>
      </c>
      <c r="I178" s="78" t="s">
        <v>408</v>
      </c>
      <c r="J178" s="79" t="s">
        <v>422</v>
      </c>
      <c r="K178" s="79" t="s">
        <v>383</v>
      </c>
      <c r="L178" s="72"/>
      <c r="M178" s="78"/>
      <c r="N178" s="78"/>
    </row>
    <row r="179" spans="1:14" ht="37.5">
      <c r="A179" s="71">
        <v>45903</v>
      </c>
      <c r="B179" s="118" t="s">
        <v>1098</v>
      </c>
      <c r="C179" s="72" t="s">
        <v>529</v>
      </c>
      <c r="D179" s="72" t="s">
        <v>194</v>
      </c>
      <c r="E179" s="72" t="s">
        <v>530</v>
      </c>
      <c r="F179" s="71" t="s">
        <v>390</v>
      </c>
      <c r="G179" s="72" t="s">
        <v>406</v>
      </c>
      <c r="H179" s="72"/>
      <c r="I179" s="78" t="s">
        <v>409</v>
      </c>
      <c r="J179" s="79" t="s">
        <v>42</v>
      </c>
      <c r="K179" s="79" t="s">
        <v>383</v>
      </c>
      <c r="L179" s="72"/>
      <c r="M179" s="78"/>
      <c r="N179" s="78"/>
    </row>
    <row r="180" spans="1:14" ht="37.5">
      <c r="A180" s="71">
        <v>45903</v>
      </c>
      <c r="B180" s="118" t="s">
        <v>1098</v>
      </c>
      <c r="C180" s="72" t="s">
        <v>529</v>
      </c>
      <c r="D180" s="72" t="s">
        <v>194</v>
      </c>
      <c r="E180" s="72" t="s">
        <v>530</v>
      </c>
      <c r="F180" s="71" t="s">
        <v>390</v>
      </c>
      <c r="G180" s="72" t="s">
        <v>406</v>
      </c>
      <c r="H180" s="72"/>
      <c r="I180" s="78" t="s">
        <v>410</v>
      </c>
      <c r="J180" s="79" t="s">
        <v>42</v>
      </c>
      <c r="K180" s="79" t="s">
        <v>383</v>
      </c>
      <c r="L180" s="72"/>
      <c r="M180" s="78"/>
      <c r="N180" s="78"/>
    </row>
    <row r="181" spans="1:14" ht="50">
      <c r="A181" s="71">
        <v>45903</v>
      </c>
      <c r="B181" s="118" t="s">
        <v>1098</v>
      </c>
      <c r="C181" s="72" t="s">
        <v>529</v>
      </c>
      <c r="D181" s="72" t="s">
        <v>194</v>
      </c>
      <c r="E181" s="72" t="s">
        <v>530</v>
      </c>
      <c r="F181" s="71" t="s">
        <v>390</v>
      </c>
      <c r="G181" s="78" t="s">
        <v>411</v>
      </c>
      <c r="H181" s="72" t="s">
        <v>376</v>
      </c>
      <c r="I181" s="78" t="s">
        <v>412</v>
      </c>
      <c r="J181" s="79" t="s">
        <v>435</v>
      </c>
      <c r="K181" s="79" t="s">
        <v>383</v>
      </c>
      <c r="L181" s="72"/>
      <c r="M181" s="78"/>
      <c r="N181" s="78"/>
    </row>
    <row r="182" spans="1:14" ht="37.5">
      <c r="A182" s="71">
        <v>45903</v>
      </c>
      <c r="B182" s="118" t="s">
        <v>1098</v>
      </c>
      <c r="C182" s="78" t="s">
        <v>531</v>
      </c>
      <c r="D182" s="72" t="s">
        <v>35</v>
      </c>
      <c r="E182" s="72" t="s">
        <v>781</v>
      </c>
      <c r="F182" s="71" t="s">
        <v>390</v>
      </c>
      <c r="G182" s="72" t="s">
        <v>391</v>
      </c>
      <c r="H182" s="78" t="s">
        <v>392</v>
      </c>
      <c r="I182" s="78" t="s">
        <v>393</v>
      </c>
      <c r="J182" s="79" t="s">
        <v>394</v>
      </c>
      <c r="K182" s="79" t="s">
        <v>383</v>
      </c>
      <c r="L182" s="78"/>
      <c r="M182" s="78" t="s">
        <v>42</v>
      </c>
      <c r="N182" s="78"/>
    </row>
    <row r="183" spans="1:14" ht="37.5">
      <c r="A183" s="71">
        <v>45903</v>
      </c>
      <c r="B183" s="118" t="s">
        <v>1098</v>
      </c>
      <c r="C183" s="78" t="s">
        <v>531</v>
      </c>
      <c r="D183" s="72" t="s">
        <v>35</v>
      </c>
      <c r="E183" s="72" t="s">
        <v>781</v>
      </c>
      <c r="F183" s="71" t="s">
        <v>390</v>
      </c>
      <c r="G183" s="72" t="s">
        <v>367</v>
      </c>
      <c r="H183" s="78" t="s">
        <v>392</v>
      </c>
      <c r="I183" s="78" t="s">
        <v>381</v>
      </c>
      <c r="J183" s="79" t="s">
        <v>395</v>
      </c>
      <c r="K183" s="79" t="s">
        <v>383</v>
      </c>
      <c r="L183" s="72"/>
      <c r="M183" s="78" t="s">
        <v>42</v>
      </c>
      <c r="N183" s="78"/>
    </row>
    <row r="184" spans="1:14" ht="37.5">
      <c r="A184" s="71">
        <v>45903</v>
      </c>
      <c r="B184" s="118" t="s">
        <v>1098</v>
      </c>
      <c r="C184" s="78" t="s">
        <v>531</v>
      </c>
      <c r="D184" s="72" t="s">
        <v>35</v>
      </c>
      <c r="E184" s="72" t="s">
        <v>781</v>
      </c>
      <c r="F184" s="71" t="s">
        <v>390</v>
      </c>
      <c r="G184" s="72" t="s">
        <v>384</v>
      </c>
      <c r="H184" s="78" t="s">
        <v>392</v>
      </c>
      <c r="I184" s="78" t="s">
        <v>386</v>
      </c>
      <c r="J184" s="79" t="s">
        <v>434</v>
      </c>
      <c r="K184" s="79" t="s">
        <v>383</v>
      </c>
      <c r="L184" s="72"/>
      <c r="M184" s="78" t="s">
        <v>42</v>
      </c>
      <c r="N184" s="78"/>
    </row>
    <row r="185" spans="1:14" ht="37.5">
      <c r="A185" s="71">
        <v>45903</v>
      </c>
      <c r="B185" s="118" t="s">
        <v>1098</v>
      </c>
      <c r="C185" s="78" t="s">
        <v>531</v>
      </c>
      <c r="D185" s="72" t="s">
        <v>35</v>
      </c>
      <c r="E185" s="72" t="s">
        <v>781</v>
      </c>
      <c r="F185" s="71" t="s">
        <v>390</v>
      </c>
      <c r="G185" s="72" t="s">
        <v>403</v>
      </c>
      <c r="H185" s="72" t="s">
        <v>425</v>
      </c>
      <c r="I185" s="78" t="s">
        <v>369</v>
      </c>
      <c r="J185" s="79" t="s">
        <v>532</v>
      </c>
      <c r="K185" s="80" t="s">
        <v>378</v>
      </c>
      <c r="L185" s="88" t="s">
        <v>533</v>
      </c>
      <c r="M185" s="78" t="s">
        <v>42</v>
      </c>
      <c r="N185" s="78"/>
    </row>
    <row r="186" spans="1:14" ht="37.5">
      <c r="A186" s="71">
        <v>45903</v>
      </c>
      <c r="B186" s="118" t="s">
        <v>1098</v>
      </c>
      <c r="C186" s="78" t="s">
        <v>531</v>
      </c>
      <c r="D186" s="72" t="s">
        <v>35</v>
      </c>
      <c r="E186" s="72" t="s">
        <v>781</v>
      </c>
      <c r="F186" s="71" t="s">
        <v>390</v>
      </c>
      <c r="G186" s="72" t="s">
        <v>403</v>
      </c>
      <c r="H186" s="72"/>
      <c r="I186" s="78" t="s">
        <v>404</v>
      </c>
      <c r="J186" s="79" t="s">
        <v>42</v>
      </c>
      <c r="K186" s="79" t="s">
        <v>383</v>
      </c>
      <c r="L186" s="72"/>
      <c r="M186" s="78" t="s">
        <v>42</v>
      </c>
      <c r="N186" s="78"/>
    </row>
    <row r="187" spans="1:14" ht="37.5">
      <c r="A187" s="71">
        <v>45903</v>
      </c>
      <c r="B187" s="118" t="s">
        <v>1098</v>
      </c>
      <c r="C187" s="78" t="s">
        <v>531</v>
      </c>
      <c r="D187" s="72" t="s">
        <v>35</v>
      </c>
      <c r="E187" s="72" t="s">
        <v>781</v>
      </c>
      <c r="F187" s="71" t="s">
        <v>390</v>
      </c>
      <c r="G187" s="72" t="s">
        <v>403</v>
      </c>
      <c r="H187" s="72" t="s">
        <v>421</v>
      </c>
      <c r="I187" s="78" t="s">
        <v>405</v>
      </c>
      <c r="J187" s="79" t="s">
        <v>42</v>
      </c>
      <c r="K187" s="79" t="s">
        <v>383</v>
      </c>
      <c r="L187" s="72"/>
      <c r="M187" s="78" t="s">
        <v>42</v>
      </c>
      <c r="N187" s="78"/>
    </row>
    <row r="188" spans="1:14" ht="37.5">
      <c r="A188" s="71">
        <v>45903</v>
      </c>
      <c r="B188" s="118" t="s">
        <v>1098</v>
      </c>
      <c r="C188" s="78" t="s">
        <v>531</v>
      </c>
      <c r="D188" s="72" t="s">
        <v>35</v>
      </c>
      <c r="E188" s="72" t="s">
        <v>781</v>
      </c>
      <c r="F188" s="71" t="s">
        <v>390</v>
      </c>
      <c r="G188" s="72" t="s">
        <v>406</v>
      </c>
      <c r="H188" s="78" t="s">
        <v>407</v>
      </c>
      <c r="I188" s="78" t="s">
        <v>408</v>
      </c>
      <c r="J188" s="79" t="s">
        <v>422</v>
      </c>
      <c r="K188" s="79" t="s">
        <v>383</v>
      </c>
      <c r="L188" s="72"/>
      <c r="M188" s="78" t="s">
        <v>42</v>
      </c>
      <c r="N188" s="78"/>
    </row>
    <row r="189" spans="1:14" ht="37.5">
      <c r="A189" s="71">
        <v>45903</v>
      </c>
      <c r="B189" s="118" t="s">
        <v>1098</v>
      </c>
      <c r="C189" s="78" t="s">
        <v>531</v>
      </c>
      <c r="D189" s="72" t="s">
        <v>35</v>
      </c>
      <c r="E189" s="72" t="s">
        <v>781</v>
      </c>
      <c r="F189" s="71" t="s">
        <v>390</v>
      </c>
      <c r="G189" s="72" t="s">
        <v>406</v>
      </c>
      <c r="H189" s="72"/>
      <c r="I189" s="78" t="s">
        <v>409</v>
      </c>
      <c r="J189" s="79" t="s">
        <v>42</v>
      </c>
      <c r="K189" s="79" t="s">
        <v>383</v>
      </c>
      <c r="L189" s="72"/>
      <c r="M189" s="78" t="s">
        <v>42</v>
      </c>
      <c r="N189" s="78"/>
    </row>
    <row r="190" spans="1:14" ht="37.5">
      <c r="A190" s="71">
        <v>45903</v>
      </c>
      <c r="B190" s="118" t="s">
        <v>1098</v>
      </c>
      <c r="C190" s="78" t="s">
        <v>531</v>
      </c>
      <c r="D190" s="72" t="s">
        <v>35</v>
      </c>
      <c r="E190" s="72" t="s">
        <v>781</v>
      </c>
      <c r="F190" s="71" t="s">
        <v>390</v>
      </c>
      <c r="G190" s="72" t="s">
        <v>406</v>
      </c>
      <c r="H190" s="72"/>
      <c r="I190" s="78" t="s">
        <v>410</v>
      </c>
      <c r="J190" s="79" t="s">
        <v>42</v>
      </c>
      <c r="K190" s="79" t="s">
        <v>383</v>
      </c>
      <c r="L190" s="72"/>
      <c r="M190" s="78" t="s">
        <v>42</v>
      </c>
      <c r="N190" s="78"/>
    </row>
    <row r="191" spans="1:14" ht="72.5">
      <c r="A191" s="71">
        <v>45903</v>
      </c>
      <c r="B191" s="118" t="s">
        <v>1098</v>
      </c>
      <c r="C191" s="78" t="s">
        <v>531</v>
      </c>
      <c r="D191" s="72" t="s">
        <v>35</v>
      </c>
      <c r="E191" s="72" t="s">
        <v>781</v>
      </c>
      <c r="F191" s="71" t="s">
        <v>390</v>
      </c>
      <c r="G191" s="78" t="s">
        <v>411</v>
      </c>
      <c r="H191" s="72" t="s">
        <v>376</v>
      </c>
      <c r="I191" s="78" t="s">
        <v>412</v>
      </c>
      <c r="J191" s="79" t="s">
        <v>534</v>
      </c>
      <c r="K191" s="80" t="s">
        <v>398</v>
      </c>
      <c r="L191" s="89" t="s">
        <v>535</v>
      </c>
      <c r="M191" s="78" t="s">
        <v>42</v>
      </c>
      <c r="N191" s="78"/>
    </row>
    <row r="192" spans="1:14" ht="37.5">
      <c r="A192" s="71">
        <v>45903</v>
      </c>
      <c r="B192" s="118" t="s">
        <v>1098</v>
      </c>
      <c r="C192" s="72" t="s">
        <v>536</v>
      </c>
      <c r="D192" s="72" t="s">
        <v>87</v>
      </c>
      <c r="E192" s="72" t="s">
        <v>237</v>
      </c>
      <c r="F192" s="71" t="s">
        <v>390</v>
      </c>
      <c r="G192" s="72" t="s">
        <v>391</v>
      </c>
      <c r="H192" s="78" t="s">
        <v>392</v>
      </c>
      <c r="I192" s="78" t="s">
        <v>393</v>
      </c>
      <c r="J192" s="79" t="s">
        <v>394</v>
      </c>
      <c r="K192" s="79" t="s">
        <v>383</v>
      </c>
      <c r="L192" s="72"/>
      <c r="M192" s="78"/>
      <c r="N192" s="78"/>
    </row>
    <row r="193" spans="1:14" ht="37.5">
      <c r="A193" s="71">
        <v>45903</v>
      </c>
      <c r="B193" s="118" t="s">
        <v>1098</v>
      </c>
      <c r="C193" s="72" t="s">
        <v>536</v>
      </c>
      <c r="D193" s="72" t="s">
        <v>87</v>
      </c>
      <c r="E193" s="72" t="s">
        <v>237</v>
      </c>
      <c r="F193" s="71" t="s">
        <v>390</v>
      </c>
      <c r="G193" s="72" t="s">
        <v>367</v>
      </c>
      <c r="H193" s="78" t="s">
        <v>392</v>
      </c>
      <c r="I193" s="78" t="s">
        <v>381</v>
      </c>
      <c r="J193" s="79" t="s">
        <v>395</v>
      </c>
      <c r="K193" s="79" t="s">
        <v>383</v>
      </c>
      <c r="L193" s="72"/>
      <c r="M193" s="78"/>
      <c r="N193" s="78"/>
    </row>
    <row r="194" spans="1:14" ht="37.5">
      <c r="A194" s="71">
        <v>45903</v>
      </c>
      <c r="B194" s="118" t="s">
        <v>1098</v>
      </c>
      <c r="C194" s="72" t="s">
        <v>536</v>
      </c>
      <c r="D194" s="72" t="s">
        <v>87</v>
      </c>
      <c r="E194" s="72" t="s">
        <v>237</v>
      </c>
      <c r="F194" s="71" t="s">
        <v>390</v>
      </c>
      <c r="G194" s="72" t="s">
        <v>384</v>
      </c>
      <c r="H194" s="78" t="s">
        <v>392</v>
      </c>
      <c r="I194" s="78" t="s">
        <v>386</v>
      </c>
      <c r="J194" s="79" t="s">
        <v>434</v>
      </c>
      <c r="K194" s="79" t="s">
        <v>383</v>
      </c>
      <c r="L194" s="72"/>
      <c r="M194" s="78"/>
      <c r="N194" s="78"/>
    </row>
    <row r="195" spans="1:14" ht="37.5">
      <c r="A195" s="71">
        <v>45903</v>
      </c>
      <c r="B195" s="118" t="s">
        <v>1098</v>
      </c>
      <c r="C195" s="72" t="s">
        <v>536</v>
      </c>
      <c r="D195" s="72" t="s">
        <v>87</v>
      </c>
      <c r="E195" s="72" t="s">
        <v>237</v>
      </c>
      <c r="F195" s="71" t="s">
        <v>390</v>
      </c>
      <c r="G195" s="72" t="s">
        <v>403</v>
      </c>
      <c r="H195" s="72"/>
      <c r="I195" s="78" t="s">
        <v>369</v>
      </c>
      <c r="J195" s="79" t="s">
        <v>42</v>
      </c>
      <c r="K195" s="79" t="s">
        <v>383</v>
      </c>
      <c r="L195" s="72"/>
      <c r="M195" s="78"/>
      <c r="N195" s="78"/>
    </row>
    <row r="196" spans="1:14" ht="37.5">
      <c r="A196" s="71">
        <v>45903</v>
      </c>
      <c r="B196" s="118" t="s">
        <v>1098</v>
      </c>
      <c r="C196" s="72" t="s">
        <v>536</v>
      </c>
      <c r="D196" s="72" t="s">
        <v>87</v>
      </c>
      <c r="E196" s="72" t="s">
        <v>237</v>
      </c>
      <c r="F196" s="71" t="s">
        <v>390</v>
      </c>
      <c r="G196" s="72" t="s">
        <v>403</v>
      </c>
      <c r="H196" s="72"/>
      <c r="I196" s="78" t="s">
        <v>404</v>
      </c>
      <c r="J196" s="79" t="s">
        <v>42</v>
      </c>
      <c r="K196" s="79" t="s">
        <v>383</v>
      </c>
      <c r="L196" s="72"/>
      <c r="M196" s="78"/>
      <c r="N196" s="78"/>
    </row>
    <row r="197" spans="1:14" ht="37.5">
      <c r="A197" s="71">
        <v>45903</v>
      </c>
      <c r="B197" s="118" t="s">
        <v>1098</v>
      </c>
      <c r="C197" s="72" t="s">
        <v>536</v>
      </c>
      <c r="D197" s="72" t="s">
        <v>87</v>
      </c>
      <c r="E197" s="72" t="s">
        <v>237</v>
      </c>
      <c r="F197" s="71" t="s">
        <v>390</v>
      </c>
      <c r="G197" s="72" t="s">
        <v>403</v>
      </c>
      <c r="H197" s="72" t="s">
        <v>421</v>
      </c>
      <c r="I197" s="78" t="s">
        <v>405</v>
      </c>
      <c r="J197" s="79" t="s">
        <v>42</v>
      </c>
      <c r="K197" s="79" t="s">
        <v>383</v>
      </c>
      <c r="L197" s="72"/>
      <c r="M197" s="78"/>
      <c r="N197" s="78"/>
    </row>
    <row r="198" spans="1:14" ht="37.5">
      <c r="A198" s="71">
        <v>45903</v>
      </c>
      <c r="B198" s="118" t="s">
        <v>1098</v>
      </c>
      <c r="C198" s="72" t="s">
        <v>536</v>
      </c>
      <c r="D198" s="72" t="s">
        <v>87</v>
      </c>
      <c r="E198" s="72" t="s">
        <v>237</v>
      </c>
      <c r="F198" s="71" t="s">
        <v>390</v>
      </c>
      <c r="G198" s="72" t="s">
        <v>406</v>
      </c>
      <c r="H198" s="78" t="s">
        <v>407</v>
      </c>
      <c r="I198" s="78" t="s">
        <v>408</v>
      </c>
      <c r="J198" s="79" t="s">
        <v>422</v>
      </c>
      <c r="K198" s="79" t="s">
        <v>383</v>
      </c>
      <c r="L198" s="72"/>
      <c r="M198" s="78"/>
      <c r="N198" s="78"/>
    </row>
    <row r="199" spans="1:14" ht="37.5">
      <c r="A199" s="71">
        <v>45903</v>
      </c>
      <c r="B199" s="118" t="s">
        <v>1098</v>
      </c>
      <c r="C199" s="72" t="s">
        <v>536</v>
      </c>
      <c r="D199" s="72" t="s">
        <v>87</v>
      </c>
      <c r="E199" s="72" t="s">
        <v>237</v>
      </c>
      <c r="F199" s="71" t="s">
        <v>390</v>
      </c>
      <c r="G199" s="72" t="s">
        <v>406</v>
      </c>
      <c r="H199" s="72"/>
      <c r="I199" s="78" t="s">
        <v>409</v>
      </c>
      <c r="J199" s="79" t="s">
        <v>42</v>
      </c>
      <c r="K199" s="79" t="s">
        <v>383</v>
      </c>
      <c r="L199" s="72"/>
      <c r="M199" s="78"/>
      <c r="N199" s="78"/>
    </row>
    <row r="200" spans="1:14" ht="37.5">
      <c r="A200" s="71">
        <v>45903</v>
      </c>
      <c r="B200" s="118" t="s">
        <v>1098</v>
      </c>
      <c r="C200" s="72" t="s">
        <v>536</v>
      </c>
      <c r="D200" s="72" t="s">
        <v>87</v>
      </c>
      <c r="E200" s="72" t="s">
        <v>237</v>
      </c>
      <c r="F200" s="71" t="s">
        <v>390</v>
      </c>
      <c r="G200" s="72" t="s">
        <v>406</v>
      </c>
      <c r="H200" s="72"/>
      <c r="I200" s="78" t="s">
        <v>410</v>
      </c>
      <c r="J200" s="79" t="s">
        <v>42</v>
      </c>
      <c r="K200" s="79" t="s">
        <v>383</v>
      </c>
      <c r="L200" s="72"/>
      <c r="M200" s="78"/>
      <c r="N200" s="78"/>
    </row>
    <row r="201" spans="1:14" ht="50">
      <c r="A201" s="71">
        <v>45903</v>
      </c>
      <c r="B201" s="118" t="s">
        <v>1098</v>
      </c>
      <c r="C201" s="72" t="s">
        <v>536</v>
      </c>
      <c r="D201" s="72" t="s">
        <v>87</v>
      </c>
      <c r="E201" s="72" t="s">
        <v>237</v>
      </c>
      <c r="F201" s="71" t="s">
        <v>390</v>
      </c>
      <c r="G201" s="78" t="s">
        <v>411</v>
      </c>
      <c r="H201" s="72" t="s">
        <v>376</v>
      </c>
      <c r="I201" s="78" t="s">
        <v>412</v>
      </c>
      <c r="J201" s="79" t="s">
        <v>435</v>
      </c>
      <c r="K201" s="79" t="s">
        <v>383</v>
      </c>
      <c r="L201" s="72"/>
      <c r="M201" s="78"/>
      <c r="N201" s="78"/>
    </row>
    <row r="202" spans="1:14" ht="37.5">
      <c r="A202" s="71">
        <v>45903</v>
      </c>
      <c r="B202" s="118" t="s">
        <v>1098</v>
      </c>
      <c r="C202" s="72" t="s">
        <v>538</v>
      </c>
      <c r="D202" s="72" t="s">
        <v>35</v>
      </c>
      <c r="E202" s="72" t="s">
        <v>781</v>
      </c>
      <c r="F202" s="71" t="s">
        <v>390</v>
      </c>
      <c r="G202" s="72" t="s">
        <v>391</v>
      </c>
      <c r="H202" s="78" t="s">
        <v>392</v>
      </c>
      <c r="I202" s="78" t="s">
        <v>393</v>
      </c>
      <c r="J202" s="79" t="s">
        <v>394</v>
      </c>
      <c r="K202" s="79" t="s">
        <v>383</v>
      </c>
      <c r="L202" s="72"/>
      <c r="M202" s="78" t="s">
        <v>42</v>
      </c>
      <c r="N202" s="78"/>
    </row>
    <row r="203" spans="1:14" ht="87" customHeight="1">
      <c r="A203" s="71">
        <v>45903</v>
      </c>
      <c r="B203" s="118" t="s">
        <v>1098</v>
      </c>
      <c r="C203" s="72" t="s">
        <v>538</v>
      </c>
      <c r="D203" s="72" t="s">
        <v>35</v>
      </c>
      <c r="E203" s="72" t="s">
        <v>781</v>
      </c>
      <c r="F203" s="71" t="s">
        <v>390</v>
      </c>
      <c r="G203" s="72" t="s">
        <v>367</v>
      </c>
      <c r="H203" s="78" t="s">
        <v>385</v>
      </c>
      <c r="I203" s="72" t="s">
        <v>498</v>
      </c>
      <c r="J203" s="79" t="s">
        <v>539</v>
      </c>
      <c r="K203" s="80" t="s">
        <v>398</v>
      </c>
      <c r="L203" s="72" t="s">
        <v>721</v>
      </c>
      <c r="M203" s="78" t="s">
        <v>42</v>
      </c>
      <c r="N203" s="78"/>
    </row>
    <row r="204" spans="1:14" ht="88.9" customHeight="1">
      <c r="A204" s="71">
        <v>45903</v>
      </c>
      <c r="B204" s="118" t="s">
        <v>1098</v>
      </c>
      <c r="C204" s="72" t="s">
        <v>538</v>
      </c>
      <c r="D204" s="72" t="s">
        <v>35</v>
      </c>
      <c r="E204" s="72" t="s">
        <v>781</v>
      </c>
      <c r="F204" s="71" t="s">
        <v>390</v>
      </c>
      <c r="G204" s="72" t="s">
        <v>384</v>
      </c>
      <c r="H204" s="78" t="s">
        <v>385</v>
      </c>
      <c r="I204" s="72" t="s">
        <v>506</v>
      </c>
      <c r="J204" s="79" t="s">
        <v>539</v>
      </c>
      <c r="K204" s="80" t="s">
        <v>378</v>
      </c>
      <c r="L204" s="72" t="s">
        <v>794</v>
      </c>
      <c r="M204" s="78" t="s">
        <v>42</v>
      </c>
      <c r="N204" s="78"/>
    </row>
    <row r="205" spans="1:14" ht="37.5">
      <c r="A205" s="71">
        <v>45903</v>
      </c>
      <c r="B205" s="118" t="s">
        <v>1098</v>
      </c>
      <c r="C205" s="72" t="s">
        <v>538</v>
      </c>
      <c r="D205" s="72" t="s">
        <v>35</v>
      </c>
      <c r="E205" s="72" t="s">
        <v>781</v>
      </c>
      <c r="F205" s="71" t="s">
        <v>390</v>
      </c>
      <c r="G205" s="72" t="s">
        <v>403</v>
      </c>
      <c r="H205" s="72"/>
      <c r="I205" s="78" t="s">
        <v>369</v>
      </c>
      <c r="J205" s="79" t="s">
        <v>42</v>
      </c>
      <c r="K205" s="79" t="s">
        <v>383</v>
      </c>
      <c r="L205" s="72"/>
      <c r="M205" s="78" t="s">
        <v>42</v>
      </c>
      <c r="N205" s="78"/>
    </row>
    <row r="206" spans="1:14" ht="37.5">
      <c r="A206" s="71">
        <v>45903</v>
      </c>
      <c r="B206" s="118" t="s">
        <v>1098</v>
      </c>
      <c r="C206" s="72" t="s">
        <v>538</v>
      </c>
      <c r="D206" s="72" t="s">
        <v>35</v>
      </c>
      <c r="E206" s="72" t="s">
        <v>781</v>
      </c>
      <c r="F206" s="71" t="s">
        <v>390</v>
      </c>
      <c r="G206" s="72" t="s">
        <v>403</v>
      </c>
      <c r="H206" s="72"/>
      <c r="I206" s="78" t="s">
        <v>404</v>
      </c>
      <c r="J206" s="79" t="s">
        <v>42</v>
      </c>
      <c r="K206" s="79" t="s">
        <v>383</v>
      </c>
      <c r="L206" s="72"/>
      <c r="M206" s="78" t="s">
        <v>42</v>
      </c>
      <c r="N206" s="78"/>
    </row>
    <row r="207" spans="1:14" ht="37.5">
      <c r="A207" s="71">
        <v>45903</v>
      </c>
      <c r="B207" s="118" t="s">
        <v>1098</v>
      </c>
      <c r="C207" s="72" t="s">
        <v>538</v>
      </c>
      <c r="D207" s="72" t="s">
        <v>35</v>
      </c>
      <c r="E207" s="72" t="s">
        <v>781</v>
      </c>
      <c r="F207" s="71" t="s">
        <v>390</v>
      </c>
      <c r="G207" s="72" t="s">
        <v>403</v>
      </c>
      <c r="H207" s="72" t="s">
        <v>421</v>
      </c>
      <c r="I207" s="78" t="s">
        <v>405</v>
      </c>
      <c r="J207" s="79" t="s">
        <v>42</v>
      </c>
      <c r="K207" s="79" t="s">
        <v>383</v>
      </c>
      <c r="L207" s="72"/>
      <c r="M207" s="78" t="s">
        <v>42</v>
      </c>
      <c r="N207" s="78"/>
    </row>
    <row r="208" spans="1:14" ht="37.5">
      <c r="A208" s="71">
        <v>45903</v>
      </c>
      <c r="B208" s="118" t="s">
        <v>1098</v>
      </c>
      <c r="C208" s="72" t="s">
        <v>538</v>
      </c>
      <c r="D208" s="72" t="s">
        <v>35</v>
      </c>
      <c r="E208" s="72" t="s">
        <v>781</v>
      </c>
      <c r="F208" s="71" t="s">
        <v>390</v>
      </c>
      <c r="G208" s="72" t="s">
        <v>406</v>
      </c>
      <c r="H208" s="78" t="s">
        <v>407</v>
      </c>
      <c r="I208" s="78" t="s">
        <v>408</v>
      </c>
      <c r="J208" s="79" t="s">
        <v>422</v>
      </c>
      <c r="K208" s="79" t="s">
        <v>383</v>
      </c>
      <c r="L208" s="72"/>
      <c r="M208" s="78" t="s">
        <v>42</v>
      </c>
      <c r="N208" s="78"/>
    </row>
    <row r="209" spans="1:14" ht="37.5">
      <c r="A209" s="71">
        <v>45903</v>
      </c>
      <c r="B209" s="118" t="s">
        <v>1098</v>
      </c>
      <c r="C209" s="72" t="s">
        <v>538</v>
      </c>
      <c r="D209" s="72" t="s">
        <v>35</v>
      </c>
      <c r="E209" s="72" t="s">
        <v>781</v>
      </c>
      <c r="F209" s="71" t="s">
        <v>390</v>
      </c>
      <c r="G209" s="72" t="s">
        <v>406</v>
      </c>
      <c r="H209" s="72"/>
      <c r="I209" s="78" t="s">
        <v>409</v>
      </c>
      <c r="J209" s="79" t="s">
        <v>42</v>
      </c>
      <c r="K209" s="79" t="s">
        <v>383</v>
      </c>
      <c r="L209" s="72"/>
      <c r="M209" s="78" t="s">
        <v>42</v>
      </c>
      <c r="N209" s="78"/>
    </row>
    <row r="210" spans="1:14" ht="37.5">
      <c r="A210" s="71">
        <v>45903</v>
      </c>
      <c r="B210" s="118" t="s">
        <v>1098</v>
      </c>
      <c r="C210" s="72" t="s">
        <v>538</v>
      </c>
      <c r="D210" s="72" t="s">
        <v>35</v>
      </c>
      <c r="E210" s="72" t="s">
        <v>781</v>
      </c>
      <c r="F210" s="71" t="s">
        <v>390</v>
      </c>
      <c r="G210" s="72" t="s">
        <v>406</v>
      </c>
      <c r="H210" s="72"/>
      <c r="I210" s="78" t="s">
        <v>410</v>
      </c>
      <c r="J210" s="79" t="s">
        <v>42</v>
      </c>
      <c r="K210" s="79" t="s">
        <v>383</v>
      </c>
      <c r="L210" s="72"/>
      <c r="M210" s="78" t="s">
        <v>42</v>
      </c>
      <c r="N210" s="78"/>
    </row>
    <row r="211" spans="1:14" ht="50">
      <c r="A211" s="71">
        <v>45903</v>
      </c>
      <c r="B211" s="118" t="s">
        <v>1098</v>
      </c>
      <c r="C211" s="72" t="s">
        <v>538</v>
      </c>
      <c r="D211" s="72" t="s">
        <v>35</v>
      </c>
      <c r="E211" s="72" t="s">
        <v>781</v>
      </c>
      <c r="F211" s="71" t="s">
        <v>390</v>
      </c>
      <c r="G211" s="78" t="s">
        <v>411</v>
      </c>
      <c r="H211" s="72" t="s">
        <v>376</v>
      </c>
      <c r="I211" s="78" t="s">
        <v>412</v>
      </c>
      <c r="J211" s="79" t="s">
        <v>435</v>
      </c>
      <c r="K211" s="79" t="s">
        <v>383</v>
      </c>
      <c r="L211" s="72"/>
      <c r="M211" s="78" t="s">
        <v>42</v>
      </c>
      <c r="N211" s="78"/>
    </row>
    <row r="212" spans="1:14" ht="37.5">
      <c r="A212" s="71">
        <v>45903</v>
      </c>
      <c r="B212" s="118" t="s">
        <v>1098</v>
      </c>
      <c r="C212" s="72" t="s">
        <v>540</v>
      </c>
      <c r="D212" s="72" t="s">
        <v>194</v>
      </c>
      <c r="E212" s="72" t="s">
        <v>530</v>
      </c>
      <c r="F212" s="71" t="s">
        <v>390</v>
      </c>
      <c r="G212" s="72" t="s">
        <v>391</v>
      </c>
      <c r="H212" s="78" t="s">
        <v>392</v>
      </c>
      <c r="I212" s="78" t="s">
        <v>393</v>
      </c>
      <c r="J212" s="79" t="s">
        <v>394</v>
      </c>
      <c r="K212" s="79" t="s">
        <v>383</v>
      </c>
      <c r="L212" s="72"/>
      <c r="M212" s="78" t="s">
        <v>42</v>
      </c>
      <c r="N212" s="78"/>
    </row>
    <row r="213" spans="1:14" ht="50">
      <c r="A213" s="71">
        <v>45903</v>
      </c>
      <c r="B213" s="118" t="s">
        <v>1098</v>
      </c>
      <c r="C213" s="72" t="s">
        <v>540</v>
      </c>
      <c r="D213" s="72" t="s">
        <v>194</v>
      </c>
      <c r="E213" s="72" t="s">
        <v>530</v>
      </c>
      <c r="F213" s="71" t="s">
        <v>390</v>
      </c>
      <c r="G213" s="72" t="s">
        <v>391</v>
      </c>
      <c r="H213" s="72" t="s">
        <v>425</v>
      </c>
      <c r="I213" s="78" t="s">
        <v>439</v>
      </c>
      <c r="J213" s="79" t="s">
        <v>541</v>
      </c>
      <c r="K213" s="80" t="s">
        <v>378</v>
      </c>
      <c r="L213" s="72" t="s">
        <v>787</v>
      </c>
      <c r="M213" s="78" t="s">
        <v>42</v>
      </c>
      <c r="N213" s="78"/>
    </row>
    <row r="214" spans="1:14" ht="37.5">
      <c r="A214" s="71">
        <v>45903</v>
      </c>
      <c r="B214" s="118" t="s">
        <v>1098</v>
      </c>
      <c r="C214" s="72" t="s">
        <v>540</v>
      </c>
      <c r="D214" s="72" t="s">
        <v>194</v>
      </c>
      <c r="E214" s="72" t="s">
        <v>530</v>
      </c>
      <c r="F214" s="71" t="s">
        <v>390</v>
      </c>
      <c r="G214" s="72" t="s">
        <v>367</v>
      </c>
      <c r="H214" s="78" t="s">
        <v>392</v>
      </c>
      <c r="I214" s="78" t="s">
        <v>381</v>
      </c>
      <c r="J214" s="79" t="s">
        <v>395</v>
      </c>
      <c r="K214" s="79" t="s">
        <v>383</v>
      </c>
      <c r="L214" s="72"/>
      <c r="M214" s="78" t="s">
        <v>42</v>
      </c>
      <c r="N214" s="78"/>
    </row>
    <row r="215" spans="1:14" ht="50">
      <c r="A215" s="71">
        <v>45903</v>
      </c>
      <c r="B215" s="118" t="s">
        <v>1098</v>
      </c>
      <c r="C215" s="72" t="s">
        <v>540</v>
      </c>
      <c r="D215" s="72" t="s">
        <v>194</v>
      </c>
      <c r="E215" s="72" t="s">
        <v>530</v>
      </c>
      <c r="F215" s="71" t="s">
        <v>390</v>
      </c>
      <c r="G215" s="72" t="s">
        <v>367</v>
      </c>
      <c r="H215" s="72" t="s">
        <v>425</v>
      </c>
      <c r="I215" s="78" t="s">
        <v>426</v>
      </c>
      <c r="J215" s="79" t="s">
        <v>542</v>
      </c>
      <c r="K215" s="80" t="s">
        <v>378</v>
      </c>
      <c r="L215" s="72" t="s">
        <v>787</v>
      </c>
      <c r="M215" s="78" t="s">
        <v>42</v>
      </c>
      <c r="N215" s="78"/>
    </row>
    <row r="216" spans="1:14" ht="37.5">
      <c r="A216" s="71">
        <v>45903</v>
      </c>
      <c r="B216" s="118" t="s">
        <v>1098</v>
      </c>
      <c r="C216" s="72" t="s">
        <v>540</v>
      </c>
      <c r="D216" s="72" t="s">
        <v>194</v>
      </c>
      <c r="E216" s="72" t="s">
        <v>530</v>
      </c>
      <c r="F216" s="71" t="s">
        <v>390</v>
      </c>
      <c r="G216" s="72" t="s">
        <v>384</v>
      </c>
      <c r="H216" s="78" t="s">
        <v>392</v>
      </c>
      <c r="I216" s="78" t="s">
        <v>386</v>
      </c>
      <c r="J216" s="79" t="s">
        <v>434</v>
      </c>
      <c r="K216" s="79" t="s">
        <v>383</v>
      </c>
      <c r="L216" s="72"/>
      <c r="M216" s="78" t="s">
        <v>42</v>
      </c>
      <c r="N216" s="78"/>
    </row>
    <row r="217" spans="1:14" ht="50">
      <c r="A217" s="71">
        <v>45903</v>
      </c>
      <c r="B217" s="118" t="s">
        <v>1098</v>
      </c>
      <c r="C217" s="72" t="s">
        <v>540</v>
      </c>
      <c r="D217" s="72" t="s">
        <v>194</v>
      </c>
      <c r="E217" s="72" t="s">
        <v>530</v>
      </c>
      <c r="F217" s="71" t="s">
        <v>390</v>
      </c>
      <c r="G217" s="72" t="s">
        <v>384</v>
      </c>
      <c r="H217" s="72"/>
      <c r="I217" s="78" t="s">
        <v>444</v>
      </c>
      <c r="J217" s="79" t="s">
        <v>543</v>
      </c>
      <c r="K217" s="79" t="s">
        <v>383</v>
      </c>
      <c r="L217" s="72"/>
      <c r="M217" s="78" t="s">
        <v>42</v>
      </c>
      <c r="N217" s="78"/>
    </row>
    <row r="218" spans="1:14" ht="37.5">
      <c r="A218" s="71">
        <v>45903</v>
      </c>
      <c r="B218" s="118" t="s">
        <v>1098</v>
      </c>
      <c r="C218" s="72" t="s">
        <v>540</v>
      </c>
      <c r="D218" s="72" t="s">
        <v>194</v>
      </c>
      <c r="E218" s="72" t="s">
        <v>530</v>
      </c>
      <c r="F218" s="71" t="s">
        <v>390</v>
      </c>
      <c r="G218" s="72" t="s">
        <v>403</v>
      </c>
      <c r="H218" s="72"/>
      <c r="I218" s="78" t="s">
        <v>369</v>
      </c>
      <c r="J218" s="79" t="s">
        <v>42</v>
      </c>
      <c r="K218" s="79" t="s">
        <v>383</v>
      </c>
      <c r="L218" s="72"/>
      <c r="M218" s="78" t="s">
        <v>42</v>
      </c>
      <c r="N218" s="78"/>
    </row>
    <row r="219" spans="1:14" ht="37.5">
      <c r="A219" s="71">
        <v>45903</v>
      </c>
      <c r="B219" s="118" t="s">
        <v>1098</v>
      </c>
      <c r="C219" s="72" t="s">
        <v>540</v>
      </c>
      <c r="D219" s="72" t="s">
        <v>194</v>
      </c>
      <c r="E219" s="72" t="s">
        <v>530</v>
      </c>
      <c r="F219" s="71" t="s">
        <v>390</v>
      </c>
      <c r="G219" s="72" t="s">
        <v>403</v>
      </c>
      <c r="H219" s="72"/>
      <c r="I219" s="78" t="s">
        <v>404</v>
      </c>
      <c r="J219" s="79" t="s">
        <v>42</v>
      </c>
      <c r="K219" s="79" t="s">
        <v>383</v>
      </c>
      <c r="L219" s="72"/>
      <c r="M219" s="78" t="s">
        <v>42</v>
      </c>
      <c r="N219" s="78"/>
    </row>
    <row r="220" spans="1:14" ht="37.5">
      <c r="A220" s="71">
        <v>45903</v>
      </c>
      <c r="B220" s="118" t="s">
        <v>1098</v>
      </c>
      <c r="C220" s="72" t="s">
        <v>540</v>
      </c>
      <c r="D220" s="72" t="s">
        <v>194</v>
      </c>
      <c r="E220" s="72" t="s">
        <v>530</v>
      </c>
      <c r="F220" s="71" t="s">
        <v>390</v>
      </c>
      <c r="G220" s="72" t="s">
        <v>403</v>
      </c>
      <c r="H220" s="72" t="s">
        <v>421</v>
      </c>
      <c r="I220" s="78" t="s">
        <v>405</v>
      </c>
      <c r="J220" s="79" t="s">
        <v>42</v>
      </c>
      <c r="K220" s="79" t="s">
        <v>383</v>
      </c>
      <c r="L220" s="72"/>
      <c r="M220" s="78" t="s">
        <v>42</v>
      </c>
      <c r="N220" s="78"/>
    </row>
    <row r="221" spans="1:14" ht="37.5">
      <c r="A221" s="71">
        <v>45903</v>
      </c>
      <c r="B221" s="118" t="s">
        <v>1098</v>
      </c>
      <c r="C221" s="72" t="s">
        <v>540</v>
      </c>
      <c r="D221" s="72" t="s">
        <v>194</v>
      </c>
      <c r="E221" s="72" t="s">
        <v>530</v>
      </c>
      <c r="F221" s="71" t="s">
        <v>390</v>
      </c>
      <c r="G221" s="72" t="s">
        <v>406</v>
      </c>
      <c r="H221" s="78" t="s">
        <v>407</v>
      </c>
      <c r="I221" s="78" t="s">
        <v>408</v>
      </c>
      <c r="J221" s="79" t="s">
        <v>422</v>
      </c>
      <c r="K221" s="79" t="s">
        <v>383</v>
      </c>
      <c r="L221" s="72"/>
      <c r="M221" s="78" t="s">
        <v>42</v>
      </c>
      <c r="N221" s="78"/>
    </row>
    <row r="222" spans="1:14" ht="37.5">
      <c r="A222" s="71">
        <v>45903</v>
      </c>
      <c r="B222" s="118" t="s">
        <v>1098</v>
      </c>
      <c r="C222" s="72" t="s">
        <v>540</v>
      </c>
      <c r="D222" s="72" t="s">
        <v>194</v>
      </c>
      <c r="E222" s="72" t="s">
        <v>530</v>
      </c>
      <c r="F222" s="71" t="s">
        <v>390</v>
      </c>
      <c r="G222" s="72" t="s">
        <v>406</v>
      </c>
      <c r="H222" s="72"/>
      <c r="I222" s="78" t="s">
        <v>409</v>
      </c>
      <c r="J222" s="79" t="s">
        <v>42</v>
      </c>
      <c r="K222" s="79" t="s">
        <v>383</v>
      </c>
      <c r="L222" s="72"/>
      <c r="M222" s="78" t="s">
        <v>42</v>
      </c>
      <c r="N222" s="78"/>
    </row>
    <row r="223" spans="1:14" ht="37.5">
      <c r="A223" s="71">
        <v>45903</v>
      </c>
      <c r="B223" s="118" t="s">
        <v>1098</v>
      </c>
      <c r="C223" s="72" t="s">
        <v>540</v>
      </c>
      <c r="D223" s="72" t="s">
        <v>194</v>
      </c>
      <c r="E223" s="72" t="s">
        <v>530</v>
      </c>
      <c r="F223" s="71" t="s">
        <v>390</v>
      </c>
      <c r="G223" s="72" t="s">
        <v>406</v>
      </c>
      <c r="H223" s="72"/>
      <c r="I223" s="78" t="s">
        <v>410</v>
      </c>
      <c r="J223" s="79" t="s">
        <v>42</v>
      </c>
      <c r="K223" s="79" t="s">
        <v>383</v>
      </c>
      <c r="L223" s="72"/>
      <c r="M223" s="78" t="s">
        <v>42</v>
      </c>
      <c r="N223" s="78"/>
    </row>
    <row r="224" spans="1:14" ht="37.5">
      <c r="A224" s="71">
        <v>45903</v>
      </c>
      <c r="B224" s="118" t="s">
        <v>1098</v>
      </c>
      <c r="C224" s="72" t="s">
        <v>540</v>
      </c>
      <c r="D224" s="72" t="s">
        <v>194</v>
      </c>
      <c r="E224" s="72" t="s">
        <v>530</v>
      </c>
      <c r="F224" s="71" t="s">
        <v>390</v>
      </c>
      <c r="G224" s="72" t="s">
        <v>406</v>
      </c>
      <c r="H224" s="72"/>
      <c r="I224" s="72" t="s">
        <v>478</v>
      </c>
      <c r="J224" s="79" t="s">
        <v>544</v>
      </c>
      <c r="K224" s="79" t="s">
        <v>383</v>
      </c>
      <c r="L224" s="72"/>
      <c r="M224" s="78" t="s">
        <v>42</v>
      </c>
      <c r="N224" s="78"/>
    </row>
    <row r="225" spans="1:14" ht="50">
      <c r="A225" s="71">
        <v>45903</v>
      </c>
      <c r="B225" s="118" t="s">
        <v>1098</v>
      </c>
      <c r="C225" s="72" t="s">
        <v>540</v>
      </c>
      <c r="D225" s="72" t="s">
        <v>194</v>
      </c>
      <c r="E225" s="72" t="s">
        <v>530</v>
      </c>
      <c r="F225" s="71" t="s">
        <v>390</v>
      </c>
      <c r="G225" s="78" t="s">
        <v>411</v>
      </c>
      <c r="H225" s="72" t="s">
        <v>376</v>
      </c>
      <c r="I225" s="78" t="s">
        <v>412</v>
      </c>
      <c r="J225" s="79" t="s">
        <v>545</v>
      </c>
      <c r="K225" s="79" t="s">
        <v>383</v>
      </c>
      <c r="L225" s="72"/>
      <c r="M225" s="78" t="s">
        <v>42</v>
      </c>
      <c r="N225" s="78"/>
    </row>
    <row r="226" spans="1:14" ht="37.5">
      <c r="A226" s="71">
        <v>45903</v>
      </c>
      <c r="B226" s="118" t="s">
        <v>1098</v>
      </c>
      <c r="C226" s="72" t="s">
        <v>540</v>
      </c>
      <c r="D226" s="72" t="s">
        <v>194</v>
      </c>
      <c r="E226" s="72" t="s">
        <v>530</v>
      </c>
      <c r="F226" s="71" t="s">
        <v>390</v>
      </c>
      <c r="G226" s="78" t="s">
        <v>411</v>
      </c>
      <c r="H226" s="72" t="s">
        <v>376</v>
      </c>
      <c r="I226" s="72" t="s">
        <v>517</v>
      </c>
      <c r="J226" s="79" t="s">
        <v>546</v>
      </c>
      <c r="K226" s="79" t="s">
        <v>383</v>
      </c>
      <c r="L226" s="72"/>
      <c r="M226" s="78" t="s">
        <v>42</v>
      </c>
      <c r="N226" s="78"/>
    </row>
    <row r="227" spans="1:14" ht="37.5">
      <c r="A227" s="71">
        <v>45902</v>
      </c>
      <c r="B227" s="118" t="s">
        <v>1098</v>
      </c>
      <c r="C227" s="72" t="s">
        <v>558</v>
      </c>
      <c r="D227" s="72" t="s">
        <v>87</v>
      </c>
      <c r="E227" s="72" t="s">
        <v>270</v>
      </c>
      <c r="F227" s="71" t="s">
        <v>390</v>
      </c>
      <c r="G227" s="72" t="s">
        <v>391</v>
      </c>
      <c r="H227" s="78" t="s">
        <v>392</v>
      </c>
      <c r="I227" s="78" t="s">
        <v>393</v>
      </c>
      <c r="J227" s="79" t="s">
        <v>394</v>
      </c>
      <c r="K227" s="79" t="s">
        <v>383</v>
      </c>
      <c r="L227" s="72"/>
      <c r="M227" s="78" t="s">
        <v>42</v>
      </c>
      <c r="N227" s="78"/>
    </row>
    <row r="228" spans="1:14" ht="75">
      <c r="A228" s="71">
        <v>45902</v>
      </c>
      <c r="B228" s="118" t="s">
        <v>1098</v>
      </c>
      <c r="C228" s="72" t="s">
        <v>558</v>
      </c>
      <c r="D228" s="72" t="s">
        <v>87</v>
      </c>
      <c r="E228" s="72" t="s">
        <v>270</v>
      </c>
      <c r="F228" s="71" t="s">
        <v>390</v>
      </c>
      <c r="G228" s="72" t="s">
        <v>391</v>
      </c>
      <c r="H228" s="72" t="s">
        <v>547</v>
      </c>
      <c r="I228" s="78" t="s">
        <v>439</v>
      </c>
      <c r="J228" s="79" t="s">
        <v>548</v>
      </c>
      <c r="K228" s="80" t="s">
        <v>378</v>
      </c>
      <c r="L228" s="72" t="s">
        <v>733</v>
      </c>
      <c r="M228" s="78" t="s">
        <v>42</v>
      </c>
      <c r="N228" s="78"/>
    </row>
    <row r="229" spans="1:14" ht="37.5">
      <c r="A229" s="71">
        <v>45902</v>
      </c>
      <c r="B229" s="118" t="s">
        <v>1098</v>
      </c>
      <c r="C229" s="72" t="s">
        <v>558</v>
      </c>
      <c r="D229" s="72" t="s">
        <v>87</v>
      </c>
      <c r="E229" s="72" t="s">
        <v>270</v>
      </c>
      <c r="F229" s="71" t="s">
        <v>390</v>
      </c>
      <c r="G229" s="72" t="s">
        <v>367</v>
      </c>
      <c r="H229" s="78" t="s">
        <v>392</v>
      </c>
      <c r="I229" s="78" t="s">
        <v>381</v>
      </c>
      <c r="J229" s="79" t="s">
        <v>395</v>
      </c>
      <c r="K229" s="79" t="s">
        <v>383</v>
      </c>
      <c r="L229" s="72"/>
      <c r="M229" s="78" t="s">
        <v>42</v>
      </c>
      <c r="N229" s="78"/>
    </row>
    <row r="230" spans="1:14" ht="70.900000000000006" customHeight="1">
      <c r="A230" s="71">
        <v>45902</v>
      </c>
      <c r="B230" s="118" t="s">
        <v>1098</v>
      </c>
      <c r="C230" s="72" t="s">
        <v>558</v>
      </c>
      <c r="D230" s="72" t="s">
        <v>87</v>
      </c>
      <c r="E230" s="72" t="s">
        <v>270</v>
      </c>
      <c r="F230" s="71" t="s">
        <v>390</v>
      </c>
      <c r="G230" s="72" t="s">
        <v>384</v>
      </c>
      <c r="H230" s="72" t="s">
        <v>549</v>
      </c>
      <c r="I230" s="72" t="s">
        <v>550</v>
      </c>
      <c r="J230" s="79" t="s">
        <v>551</v>
      </c>
      <c r="K230" s="80" t="s">
        <v>378</v>
      </c>
      <c r="L230" s="72" t="s">
        <v>722</v>
      </c>
      <c r="M230" s="78" t="s">
        <v>42</v>
      </c>
      <c r="N230" s="78"/>
    </row>
    <row r="231" spans="1:14" ht="37.5">
      <c r="A231" s="71">
        <v>45902</v>
      </c>
      <c r="B231" s="118" t="s">
        <v>1098</v>
      </c>
      <c r="C231" s="72" t="s">
        <v>558</v>
      </c>
      <c r="D231" s="72" t="s">
        <v>87</v>
      </c>
      <c r="E231" s="72" t="s">
        <v>270</v>
      </c>
      <c r="F231" s="71" t="s">
        <v>390</v>
      </c>
      <c r="G231" s="72" t="s">
        <v>403</v>
      </c>
      <c r="H231" s="72"/>
      <c r="I231" s="78" t="s">
        <v>369</v>
      </c>
      <c r="J231" s="79" t="s">
        <v>42</v>
      </c>
      <c r="K231" s="79" t="s">
        <v>383</v>
      </c>
      <c r="L231" s="72"/>
      <c r="M231" s="78" t="s">
        <v>42</v>
      </c>
      <c r="N231" s="78"/>
    </row>
    <row r="232" spans="1:14" ht="37.5">
      <c r="A232" s="71">
        <v>45902</v>
      </c>
      <c r="B232" s="118" t="s">
        <v>1098</v>
      </c>
      <c r="C232" s="72" t="s">
        <v>558</v>
      </c>
      <c r="D232" s="72" t="s">
        <v>87</v>
      </c>
      <c r="E232" s="72" t="s">
        <v>270</v>
      </c>
      <c r="F232" s="71" t="s">
        <v>390</v>
      </c>
      <c r="G232" s="72" t="s">
        <v>403</v>
      </c>
      <c r="H232" s="72"/>
      <c r="I232" s="78" t="s">
        <v>404</v>
      </c>
      <c r="J232" s="79" t="s">
        <v>42</v>
      </c>
      <c r="K232" s="79" t="s">
        <v>383</v>
      </c>
      <c r="L232" s="72"/>
      <c r="M232" s="78" t="s">
        <v>42</v>
      </c>
      <c r="N232" s="78"/>
    </row>
    <row r="233" spans="1:14" ht="72.650000000000006" customHeight="1">
      <c r="A233" s="71">
        <v>45902</v>
      </c>
      <c r="B233" s="118" t="s">
        <v>1098</v>
      </c>
      <c r="C233" s="72" t="s">
        <v>558</v>
      </c>
      <c r="D233" s="72" t="s">
        <v>87</v>
      </c>
      <c r="E233" s="72" t="s">
        <v>270</v>
      </c>
      <c r="F233" s="71" t="s">
        <v>390</v>
      </c>
      <c r="G233" s="72" t="s">
        <v>403</v>
      </c>
      <c r="H233" s="72" t="s">
        <v>421</v>
      </c>
      <c r="I233" s="78" t="s">
        <v>405</v>
      </c>
      <c r="J233" s="79" t="s">
        <v>553</v>
      </c>
      <c r="K233" s="80" t="s">
        <v>378</v>
      </c>
      <c r="L233" s="72" t="s">
        <v>723</v>
      </c>
      <c r="M233" s="78" t="s">
        <v>42</v>
      </c>
      <c r="N233" s="78"/>
    </row>
    <row r="234" spans="1:14" ht="37.5">
      <c r="A234" s="71">
        <v>45902</v>
      </c>
      <c r="B234" s="118" t="s">
        <v>1098</v>
      </c>
      <c r="C234" s="72" t="s">
        <v>558</v>
      </c>
      <c r="D234" s="72" t="s">
        <v>87</v>
      </c>
      <c r="E234" s="72" t="s">
        <v>270</v>
      </c>
      <c r="F234" s="71" t="s">
        <v>390</v>
      </c>
      <c r="G234" s="72" t="s">
        <v>406</v>
      </c>
      <c r="H234" s="78" t="s">
        <v>407</v>
      </c>
      <c r="I234" s="78" t="s">
        <v>408</v>
      </c>
      <c r="J234" s="79" t="s">
        <v>422</v>
      </c>
      <c r="K234" s="79" t="s">
        <v>383</v>
      </c>
      <c r="L234" s="72"/>
      <c r="M234" s="78" t="s">
        <v>42</v>
      </c>
      <c r="N234" s="78"/>
    </row>
    <row r="235" spans="1:14" ht="37.5">
      <c r="A235" s="71">
        <v>45902</v>
      </c>
      <c r="B235" s="118" t="s">
        <v>1098</v>
      </c>
      <c r="C235" s="72" t="s">
        <v>558</v>
      </c>
      <c r="D235" s="72" t="s">
        <v>87</v>
      </c>
      <c r="E235" s="72" t="s">
        <v>270</v>
      </c>
      <c r="F235" s="71" t="s">
        <v>390</v>
      </c>
      <c r="G235" s="72" t="s">
        <v>406</v>
      </c>
      <c r="H235" s="72"/>
      <c r="I235" s="78" t="s">
        <v>409</v>
      </c>
      <c r="J235" s="79" t="s">
        <v>42</v>
      </c>
      <c r="K235" s="79" t="s">
        <v>383</v>
      </c>
      <c r="L235" s="72"/>
      <c r="M235" s="78" t="s">
        <v>42</v>
      </c>
      <c r="N235" s="78"/>
    </row>
    <row r="236" spans="1:14" ht="37.5">
      <c r="A236" s="71">
        <v>45902</v>
      </c>
      <c r="B236" s="118" t="s">
        <v>1098</v>
      </c>
      <c r="C236" s="72" t="s">
        <v>558</v>
      </c>
      <c r="D236" s="72" t="s">
        <v>87</v>
      </c>
      <c r="E236" s="72" t="s">
        <v>270</v>
      </c>
      <c r="F236" s="71" t="s">
        <v>390</v>
      </c>
      <c r="G236" s="72" t="s">
        <v>406</v>
      </c>
      <c r="H236" s="72"/>
      <c r="I236" s="78" t="s">
        <v>410</v>
      </c>
      <c r="J236" s="79" t="s">
        <v>42</v>
      </c>
      <c r="K236" s="79" t="s">
        <v>383</v>
      </c>
      <c r="L236" s="72"/>
      <c r="M236" s="78" t="s">
        <v>42</v>
      </c>
      <c r="N236" s="78"/>
    </row>
    <row r="237" spans="1:14" ht="37.5">
      <c r="A237" s="71">
        <v>45902</v>
      </c>
      <c r="B237" s="118" t="s">
        <v>1098</v>
      </c>
      <c r="C237" s="72" t="s">
        <v>558</v>
      </c>
      <c r="D237" s="72" t="s">
        <v>87</v>
      </c>
      <c r="E237" s="72" t="s">
        <v>270</v>
      </c>
      <c r="F237" s="71" t="s">
        <v>390</v>
      </c>
      <c r="G237" s="78" t="s">
        <v>411</v>
      </c>
      <c r="H237" s="72" t="s">
        <v>376</v>
      </c>
      <c r="I237" s="72" t="s">
        <v>517</v>
      </c>
      <c r="J237" s="79" t="s">
        <v>554</v>
      </c>
      <c r="K237" s="79" t="s">
        <v>398</v>
      </c>
      <c r="L237" s="72" t="s">
        <v>555</v>
      </c>
      <c r="M237" s="78" t="s">
        <v>42</v>
      </c>
      <c r="N237" s="78"/>
    </row>
    <row r="238" spans="1:14" ht="50">
      <c r="A238" s="71">
        <v>45902</v>
      </c>
      <c r="B238" s="118" t="s">
        <v>1098</v>
      </c>
      <c r="C238" s="72" t="s">
        <v>558</v>
      </c>
      <c r="D238" s="72" t="s">
        <v>87</v>
      </c>
      <c r="E238" s="72" t="s">
        <v>270</v>
      </c>
      <c r="F238" s="71" t="s">
        <v>390</v>
      </c>
      <c r="G238" s="72" t="s">
        <v>556</v>
      </c>
      <c r="H238" s="72" t="s">
        <v>376</v>
      </c>
      <c r="I238" s="72" t="s">
        <v>517</v>
      </c>
      <c r="J238" s="79" t="s">
        <v>557</v>
      </c>
      <c r="K238" s="79" t="s">
        <v>378</v>
      </c>
      <c r="L238" s="72" t="s">
        <v>734</v>
      </c>
      <c r="M238" s="78" t="s">
        <v>42</v>
      </c>
      <c r="N238" s="78"/>
    </row>
    <row r="239" spans="1:14" ht="37.5">
      <c r="A239" s="71">
        <v>45902</v>
      </c>
      <c r="B239" s="118" t="s">
        <v>1098</v>
      </c>
      <c r="C239" s="72" t="s">
        <v>558</v>
      </c>
      <c r="D239" s="72" t="s">
        <v>87</v>
      </c>
      <c r="E239" s="72" t="s">
        <v>270</v>
      </c>
      <c r="F239" s="71" t="s">
        <v>390</v>
      </c>
      <c r="G239" s="72" t="s">
        <v>391</v>
      </c>
      <c r="H239" s="78" t="s">
        <v>392</v>
      </c>
      <c r="I239" s="78" t="s">
        <v>393</v>
      </c>
      <c r="J239" s="79" t="s">
        <v>394</v>
      </c>
      <c r="K239" s="79" t="s">
        <v>383</v>
      </c>
      <c r="L239" s="72"/>
      <c r="M239" s="78" t="s">
        <v>42</v>
      </c>
      <c r="N239" s="78"/>
    </row>
    <row r="240" spans="1:14" ht="75">
      <c r="A240" s="71">
        <v>45902</v>
      </c>
      <c r="B240" s="118" t="s">
        <v>1098</v>
      </c>
      <c r="C240" s="72" t="s">
        <v>558</v>
      </c>
      <c r="D240" s="72" t="s">
        <v>87</v>
      </c>
      <c r="E240" s="72" t="s">
        <v>270</v>
      </c>
      <c r="F240" s="71" t="s">
        <v>390</v>
      </c>
      <c r="G240" s="72" t="s">
        <v>391</v>
      </c>
      <c r="H240" s="72" t="s">
        <v>547</v>
      </c>
      <c r="I240" s="78" t="s">
        <v>439</v>
      </c>
      <c r="J240" s="79" t="s">
        <v>559</v>
      </c>
      <c r="K240" s="80" t="s">
        <v>378</v>
      </c>
      <c r="L240" s="72" t="s">
        <v>733</v>
      </c>
      <c r="M240" s="78" t="s">
        <v>42</v>
      </c>
      <c r="N240" s="78"/>
    </row>
    <row r="241" spans="1:14" ht="37.5">
      <c r="A241" s="71">
        <v>45902</v>
      </c>
      <c r="B241" s="118" t="s">
        <v>1098</v>
      </c>
      <c r="C241" s="72" t="s">
        <v>558</v>
      </c>
      <c r="D241" s="72" t="s">
        <v>87</v>
      </c>
      <c r="E241" s="72" t="s">
        <v>270</v>
      </c>
      <c r="F241" s="71" t="s">
        <v>390</v>
      </c>
      <c r="G241" s="72" t="s">
        <v>367</v>
      </c>
      <c r="H241" s="78" t="s">
        <v>392</v>
      </c>
      <c r="I241" s="78" t="s">
        <v>381</v>
      </c>
      <c r="J241" s="79" t="s">
        <v>395</v>
      </c>
      <c r="K241" s="79" t="s">
        <v>383</v>
      </c>
      <c r="L241" s="72"/>
      <c r="M241" s="78" t="s">
        <v>42</v>
      </c>
      <c r="N241" s="78"/>
    </row>
    <row r="242" spans="1:14" ht="83.5" customHeight="1">
      <c r="A242" s="71">
        <v>45902</v>
      </c>
      <c r="B242" s="118" t="s">
        <v>1098</v>
      </c>
      <c r="C242" s="72" t="s">
        <v>558</v>
      </c>
      <c r="D242" s="72" t="s">
        <v>87</v>
      </c>
      <c r="E242" s="72" t="s">
        <v>270</v>
      </c>
      <c r="F242" s="71" t="s">
        <v>390</v>
      </c>
      <c r="G242" s="72" t="s">
        <v>384</v>
      </c>
      <c r="H242" s="72" t="s">
        <v>549</v>
      </c>
      <c r="I242" s="72" t="s">
        <v>550</v>
      </c>
      <c r="J242" s="79" t="s">
        <v>560</v>
      </c>
      <c r="K242" s="80" t="s">
        <v>455</v>
      </c>
      <c r="L242" s="72" t="s">
        <v>552</v>
      </c>
      <c r="M242" s="78" t="s">
        <v>42</v>
      </c>
      <c r="N242" s="78"/>
    </row>
    <row r="243" spans="1:14" ht="37.5">
      <c r="A243" s="71">
        <v>45902</v>
      </c>
      <c r="B243" s="118" t="s">
        <v>1098</v>
      </c>
      <c r="C243" s="72" t="s">
        <v>558</v>
      </c>
      <c r="D243" s="72" t="s">
        <v>87</v>
      </c>
      <c r="E243" s="72" t="s">
        <v>270</v>
      </c>
      <c r="F243" s="71" t="s">
        <v>390</v>
      </c>
      <c r="G243" s="72" t="s">
        <v>403</v>
      </c>
      <c r="H243" s="72"/>
      <c r="I243" s="78" t="s">
        <v>369</v>
      </c>
      <c r="J243" s="79" t="s">
        <v>42</v>
      </c>
      <c r="K243" s="79" t="s">
        <v>383</v>
      </c>
      <c r="L243" s="72"/>
      <c r="M243" s="78" t="s">
        <v>42</v>
      </c>
      <c r="N243" s="78"/>
    </row>
    <row r="244" spans="1:14" ht="37.5">
      <c r="A244" s="71">
        <v>45902</v>
      </c>
      <c r="B244" s="118" t="s">
        <v>1098</v>
      </c>
      <c r="C244" s="72" t="s">
        <v>558</v>
      </c>
      <c r="D244" s="72" t="s">
        <v>87</v>
      </c>
      <c r="E244" s="72" t="s">
        <v>270</v>
      </c>
      <c r="F244" s="71" t="s">
        <v>390</v>
      </c>
      <c r="G244" s="72" t="s">
        <v>403</v>
      </c>
      <c r="H244" s="72"/>
      <c r="I244" s="78" t="s">
        <v>404</v>
      </c>
      <c r="J244" s="79" t="s">
        <v>42</v>
      </c>
      <c r="K244" s="79" t="s">
        <v>383</v>
      </c>
      <c r="L244" s="72"/>
      <c r="M244" s="78" t="s">
        <v>42</v>
      </c>
      <c r="N244" s="78"/>
    </row>
    <row r="245" spans="1:14" ht="37.5">
      <c r="A245" s="71">
        <v>45902</v>
      </c>
      <c r="B245" s="118" t="s">
        <v>1098</v>
      </c>
      <c r="C245" s="72" t="s">
        <v>558</v>
      </c>
      <c r="D245" s="72" t="s">
        <v>87</v>
      </c>
      <c r="E245" s="72" t="s">
        <v>270</v>
      </c>
      <c r="F245" s="71" t="s">
        <v>390</v>
      </c>
      <c r="G245" s="72" t="s">
        <v>403</v>
      </c>
      <c r="H245" s="72" t="s">
        <v>421</v>
      </c>
      <c r="I245" s="78" t="s">
        <v>405</v>
      </c>
      <c r="J245" s="79" t="s">
        <v>561</v>
      </c>
      <c r="K245" s="80" t="s">
        <v>378</v>
      </c>
      <c r="L245" s="72" t="s">
        <v>723</v>
      </c>
      <c r="M245" s="78" t="s">
        <v>42</v>
      </c>
      <c r="N245" s="78"/>
    </row>
    <row r="246" spans="1:14" ht="37.5">
      <c r="A246" s="71">
        <v>45902</v>
      </c>
      <c r="B246" s="118" t="s">
        <v>1098</v>
      </c>
      <c r="C246" s="72" t="s">
        <v>558</v>
      </c>
      <c r="D246" s="72" t="s">
        <v>87</v>
      </c>
      <c r="E246" s="72" t="s">
        <v>270</v>
      </c>
      <c r="F246" s="71" t="s">
        <v>390</v>
      </c>
      <c r="G246" s="72" t="s">
        <v>406</v>
      </c>
      <c r="H246" s="78" t="s">
        <v>407</v>
      </c>
      <c r="I246" s="78" t="s">
        <v>408</v>
      </c>
      <c r="J246" s="79" t="s">
        <v>422</v>
      </c>
      <c r="K246" s="79" t="s">
        <v>383</v>
      </c>
      <c r="L246" s="72"/>
      <c r="M246" s="78" t="s">
        <v>42</v>
      </c>
      <c r="N246" s="78"/>
    </row>
    <row r="247" spans="1:14" ht="37.5">
      <c r="A247" s="71">
        <v>45902</v>
      </c>
      <c r="B247" s="118" t="s">
        <v>1098</v>
      </c>
      <c r="C247" s="72" t="s">
        <v>558</v>
      </c>
      <c r="D247" s="72" t="s">
        <v>87</v>
      </c>
      <c r="E247" s="72" t="s">
        <v>270</v>
      </c>
      <c r="F247" s="71" t="s">
        <v>390</v>
      </c>
      <c r="G247" s="72" t="s">
        <v>406</v>
      </c>
      <c r="H247" s="72"/>
      <c r="I247" s="78" t="s">
        <v>409</v>
      </c>
      <c r="J247" s="79" t="s">
        <v>42</v>
      </c>
      <c r="K247" s="79" t="s">
        <v>383</v>
      </c>
      <c r="L247" s="72"/>
      <c r="M247" s="78" t="s">
        <v>42</v>
      </c>
      <c r="N247" s="78"/>
    </row>
    <row r="248" spans="1:14" ht="37.5">
      <c r="A248" s="71">
        <v>45902</v>
      </c>
      <c r="B248" s="118" t="s">
        <v>1098</v>
      </c>
      <c r="C248" s="72" t="s">
        <v>558</v>
      </c>
      <c r="D248" s="72" t="s">
        <v>87</v>
      </c>
      <c r="E248" s="72" t="s">
        <v>270</v>
      </c>
      <c r="F248" s="71" t="s">
        <v>390</v>
      </c>
      <c r="G248" s="72" t="s">
        <v>406</v>
      </c>
      <c r="H248" s="72"/>
      <c r="I248" s="78" t="s">
        <v>410</v>
      </c>
      <c r="J248" s="79" t="s">
        <v>42</v>
      </c>
      <c r="K248" s="79" t="s">
        <v>383</v>
      </c>
      <c r="L248" s="72"/>
      <c r="M248" s="78" t="s">
        <v>42</v>
      </c>
      <c r="N248" s="78"/>
    </row>
    <row r="249" spans="1:14" ht="50">
      <c r="A249" s="71">
        <v>45902</v>
      </c>
      <c r="B249" s="118" t="s">
        <v>1098</v>
      </c>
      <c r="C249" s="72" t="s">
        <v>558</v>
      </c>
      <c r="D249" s="72" t="s">
        <v>87</v>
      </c>
      <c r="E249" s="72" t="s">
        <v>270</v>
      </c>
      <c r="F249" s="71" t="s">
        <v>390</v>
      </c>
      <c r="G249" s="78" t="s">
        <v>411</v>
      </c>
      <c r="H249" s="72" t="s">
        <v>376</v>
      </c>
      <c r="I249" s="78" t="s">
        <v>412</v>
      </c>
      <c r="J249" s="79" t="s">
        <v>545</v>
      </c>
      <c r="K249" s="79" t="s">
        <v>383</v>
      </c>
      <c r="L249" s="72"/>
      <c r="M249" s="78" t="s">
        <v>42</v>
      </c>
      <c r="N249" s="78"/>
    </row>
    <row r="250" spans="1:14" ht="37.5">
      <c r="A250" s="71">
        <v>45902</v>
      </c>
      <c r="B250" s="118" t="s">
        <v>1098</v>
      </c>
      <c r="C250" s="72" t="s">
        <v>558</v>
      </c>
      <c r="D250" s="72" t="s">
        <v>87</v>
      </c>
      <c r="E250" s="72" t="s">
        <v>270</v>
      </c>
      <c r="F250" s="71" t="s">
        <v>390</v>
      </c>
      <c r="G250" s="78" t="s">
        <v>411</v>
      </c>
      <c r="H250" s="72" t="s">
        <v>376</v>
      </c>
      <c r="I250" s="72" t="s">
        <v>517</v>
      </c>
      <c r="J250" s="79" t="s">
        <v>562</v>
      </c>
      <c r="K250" s="79" t="s">
        <v>383</v>
      </c>
      <c r="L250" s="72" t="s">
        <v>555</v>
      </c>
      <c r="M250" s="78" t="s">
        <v>42</v>
      </c>
      <c r="N250" s="78"/>
    </row>
    <row r="251" spans="1:14" ht="50">
      <c r="A251" s="71">
        <v>45902</v>
      </c>
      <c r="B251" s="118" t="s">
        <v>1098</v>
      </c>
      <c r="C251" s="72" t="s">
        <v>558</v>
      </c>
      <c r="D251" s="72" t="s">
        <v>87</v>
      </c>
      <c r="E251" s="72" t="s">
        <v>270</v>
      </c>
      <c r="F251" s="71" t="s">
        <v>390</v>
      </c>
      <c r="G251" s="72" t="s">
        <v>556</v>
      </c>
      <c r="H251" s="72" t="s">
        <v>376</v>
      </c>
      <c r="I251" s="72" t="s">
        <v>517</v>
      </c>
      <c r="J251" s="79" t="s">
        <v>563</v>
      </c>
      <c r="K251" s="80" t="s">
        <v>378</v>
      </c>
      <c r="L251" s="72" t="s">
        <v>734</v>
      </c>
      <c r="M251" s="78" t="s">
        <v>42</v>
      </c>
      <c r="N251" s="78"/>
    </row>
    <row r="252" spans="1:14" ht="37.5">
      <c r="A252" s="71">
        <v>45902</v>
      </c>
      <c r="B252" s="118" t="s">
        <v>1098</v>
      </c>
      <c r="C252" s="72" t="s">
        <v>564</v>
      </c>
      <c r="D252" s="72" t="s">
        <v>171</v>
      </c>
      <c r="E252" s="72" t="s">
        <v>781</v>
      </c>
      <c r="F252" s="71" t="s">
        <v>390</v>
      </c>
      <c r="G252" s="72" t="s">
        <v>391</v>
      </c>
      <c r="H252" s="78" t="s">
        <v>392</v>
      </c>
      <c r="I252" s="78" t="s">
        <v>393</v>
      </c>
      <c r="J252" s="79" t="s">
        <v>394</v>
      </c>
      <c r="K252" s="79" t="s">
        <v>383</v>
      </c>
      <c r="L252" s="72" t="s">
        <v>537</v>
      </c>
      <c r="M252" s="78"/>
      <c r="N252" s="78"/>
    </row>
    <row r="253" spans="1:14" ht="37.5">
      <c r="A253" s="71">
        <v>45903</v>
      </c>
      <c r="B253" s="118" t="s">
        <v>1098</v>
      </c>
      <c r="C253" s="72" t="s">
        <v>564</v>
      </c>
      <c r="D253" s="72" t="s">
        <v>171</v>
      </c>
      <c r="E253" s="72" t="s">
        <v>781</v>
      </c>
      <c r="F253" s="71" t="s">
        <v>390</v>
      </c>
      <c r="G253" s="72" t="s">
        <v>367</v>
      </c>
      <c r="H253" s="78" t="s">
        <v>392</v>
      </c>
      <c r="I253" s="78" t="s">
        <v>381</v>
      </c>
      <c r="J253" s="79" t="s">
        <v>395</v>
      </c>
      <c r="K253" s="79" t="s">
        <v>383</v>
      </c>
      <c r="L253" s="72" t="s">
        <v>537</v>
      </c>
      <c r="M253" s="78"/>
      <c r="N253" s="78"/>
    </row>
    <row r="254" spans="1:14" ht="37.5">
      <c r="A254" s="71">
        <v>45904</v>
      </c>
      <c r="B254" s="118" t="s">
        <v>1098</v>
      </c>
      <c r="C254" s="72" t="s">
        <v>564</v>
      </c>
      <c r="D254" s="72" t="s">
        <v>171</v>
      </c>
      <c r="E254" s="72" t="s">
        <v>781</v>
      </c>
      <c r="F254" s="71" t="s">
        <v>390</v>
      </c>
      <c r="G254" s="72" t="s">
        <v>384</v>
      </c>
      <c r="H254" s="78" t="s">
        <v>392</v>
      </c>
      <c r="I254" s="78" t="s">
        <v>386</v>
      </c>
      <c r="J254" s="79" t="s">
        <v>434</v>
      </c>
      <c r="K254" s="79" t="s">
        <v>383</v>
      </c>
      <c r="L254" s="72" t="s">
        <v>537</v>
      </c>
      <c r="M254" s="78"/>
      <c r="N254" s="78"/>
    </row>
    <row r="255" spans="1:14" ht="37.5">
      <c r="A255" s="71">
        <v>45905</v>
      </c>
      <c r="B255" s="118" t="s">
        <v>1098</v>
      </c>
      <c r="C255" s="72" t="s">
        <v>564</v>
      </c>
      <c r="D255" s="72" t="s">
        <v>171</v>
      </c>
      <c r="E255" s="72" t="s">
        <v>781</v>
      </c>
      <c r="F255" s="71" t="s">
        <v>390</v>
      </c>
      <c r="G255" s="72" t="s">
        <v>403</v>
      </c>
      <c r="H255" s="72"/>
      <c r="I255" s="78" t="s">
        <v>369</v>
      </c>
      <c r="J255" s="79" t="s">
        <v>42</v>
      </c>
      <c r="K255" s="79" t="s">
        <v>383</v>
      </c>
      <c r="L255" s="72" t="s">
        <v>537</v>
      </c>
      <c r="M255" s="78"/>
      <c r="N255" s="78"/>
    </row>
    <row r="256" spans="1:14" ht="37.5">
      <c r="A256" s="71">
        <v>45906</v>
      </c>
      <c r="B256" s="118" t="s">
        <v>1098</v>
      </c>
      <c r="C256" s="72" t="s">
        <v>564</v>
      </c>
      <c r="D256" s="72" t="s">
        <v>171</v>
      </c>
      <c r="E256" s="72" t="s">
        <v>781</v>
      </c>
      <c r="F256" s="71" t="s">
        <v>390</v>
      </c>
      <c r="G256" s="72" t="s">
        <v>403</v>
      </c>
      <c r="H256" s="72"/>
      <c r="I256" s="78" t="s">
        <v>404</v>
      </c>
      <c r="J256" s="79" t="s">
        <v>42</v>
      </c>
      <c r="K256" s="79" t="s">
        <v>383</v>
      </c>
      <c r="L256" s="72" t="s">
        <v>537</v>
      </c>
      <c r="M256" s="78"/>
      <c r="N256" s="78"/>
    </row>
    <row r="257" spans="1:14" ht="37.5">
      <c r="A257" s="71">
        <v>45907</v>
      </c>
      <c r="B257" s="118" t="s">
        <v>1098</v>
      </c>
      <c r="C257" s="72" t="s">
        <v>564</v>
      </c>
      <c r="D257" s="72" t="s">
        <v>171</v>
      </c>
      <c r="E257" s="72" t="s">
        <v>781</v>
      </c>
      <c r="F257" s="71" t="s">
        <v>390</v>
      </c>
      <c r="G257" s="72" t="s">
        <v>403</v>
      </c>
      <c r="H257" s="72" t="s">
        <v>421</v>
      </c>
      <c r="I257" s="78" t="s">
        <v>405</v>
      </c>
      <c r="J257" s="79" t="s">
        <v>42</v>
      </c>
      <c r="K257" s="79" t="s">
        <v>383</v>
      </c>
      <c r="L257" s="72" t="s">
        <v>537</v>
      </c>
      <c r="M257" s="78"/>
      <c r="N257" s="78"/>
    </row>
    <row r="258" spans="1:14" ht="37.5">
      <c r="A258" s="71">
        <v>45908</v>
      </c>
      <c r="B258" s="118" t="s">
        <v>1098</v>
      </c>
      <c r="C258" s="72" t="s">
        <v>564</v>
      </c>
      <c r="D258" s="72" t="s">
        <v>171</v>
      </c>
      <c r="E258" s="72" t="s">
        <v>781</v>
      </c>
      <c r="F258" s="71" t="s">
        <v>390</v>
      </c>
      <c r="G258" s="72" t="s">
        <v>406</v>
      </c>
      <c r="H258" s="78" t="s">
        <v>407</v>
      </c>
      <c r="I258" s="78" t="s">
        <v>408</v>
      </c>
      <c r="J258" s="79" t="s">
        <v>422</v>
      </c>
      <c r="K258" s="79" t="s">
        <v>383</v>
      </c>
      <c r="L258" s="72" t="s">
        <v>537</v>
      </c>
      <c r="M258" s="78"/>
      <c r="N258" s="78"/>
    </row>
    <row r="259" spans="1:14" ht="37.5">
      <c r="A259" s="71">
        <v>45909</v>
      </c>
      <c r="B259" s="118" t="s">
        <v>1098</v>
      </c>
      <c r="C259" s="72" t="s">
        <v>564</v>
      </c>
      <c r="D259" s="72" t="s">
        <v>171</v>
      </c>
      <c r="E259" s="72" t="s">
        <v>781</v>
      </c>
      <c r="F259" s="71" t="s">
        <v>390</v>
      </c>
      <c r="G259" s="72" t="s">
        <v>406</v>
      </c>
      <c r="H259" s="72"/>
      <c r="I259" s="78" t="s">
        <v>409</v>
      </c>
      <c r="J259" s="79" t="s">
        <v>42</v>
      </c>
      <c r="K259" s="79" t="s">
        <v>383</v>
      </c>
      <c r="L259" s="72" t="s">
        <v>537</v>
      </c>
      <c r="M259" s="78"/>
      <c r="N259" s="78"/>
    </row>
    <row r="260" spans="1:14" ht="37.5">
      <c r="A260" s="71">
        <v>45910</v>
      </c>
      <c r="B260" s="118" t="s">
        <v>1098</v>
      </c>
      <c r="C260" s="72" t="s">
        <v>564</v>
      </c>
      <c r="D260" s="72" t="s">
        <v>171</v>
      </c>
      <c r="E260" s="72" t="s">
        <v>781</v>
      </c>
      <c r="F260" s="71" t="s">
        <v>390</v>
      </c>
      <c r="G260" s="72" t="s">
        <v>406</v>
      </c>
      <c r="H260" s="72"/>
      <c r="I260" s="78" t="s">
        <v>410</v>
      </c>
      <c r="J260" s="79" t="s">
        <v>42</v>
      </c>
      <c r="K260" s="79" t="s">
        <v>383</v>
      </c>
      <c r="L260" s="72" t="s">
        <v>537</v>
      </c>
      <c r="M260" s="78"/>
      <c r="N260" s="78"/>
    </row>
    <row r="261" spans="1:14" ht="50">
      <c r="A261" s="71">
        <v>45911</v>
      </c>
      <c r="B261" s="118" t="s">
        <v>1098</v>
      </c>
      <c r="C261" s="72" t="s">
        <v>564</v>
      </c>
      <c r="D261" s="72" t="s">
        <v>171</v>
      </c>
      <c r="E261" s="72" t="s">
        <v>781</v>
      </c>
      <c r="F261" s="71" t="s">
        <v>390</v>
      </c>
      <c r="G261" s="78" t="s">
        <v>411</v>
      </c>
      <c r="H261" s="72" t="s">
        <v>376</v>
      </c>
      <c r="I261" s="78" t="s">
        <v>412</v>
      </c>
      <c r="J261" s="79" t="s">
        <v>435</v>
      </c>
      <c r="K261" s="79" t="s">
        <v>383</v>
      </c>
      <c r="L261" s="72" t="s">
        <v>537</v>
      </c>
      <c r="M261" s="78"/>
      <c r="N261" s="78"/>
    </row>
    <row r="262" spans="1:14" ht="37.5">
      <c r="A262" s="71">
        <v>45902</v>
      </c>
      <c r="B262" s="118" t="s">
        <v>1098</v>
      </c>
      <c r="C262" s="72" t="s">
        <v>565</v>
      </c>
      <c r="D262" s="72" t="s">
        <v>64</v>
      </c>
      <c r="E262" s="72" t="s">
        <v>781</v>
      </c>
      <c r="F262" s="71" t="s">
        <v>390</v>
      </c>
      <c r="G262" s="72" t="s">
        <v>391</v>
      </c>
      <c r="H262" s="78" t="s">
        <v>392</v>
      </c>
      <c r="I262" s="78" t="s">
        <v>393</v>
      </c>
      <c r="J262" s="79" t="s">
        <v>394</v>
      </c>
      <c r="K262" s="79" t="s">
        <v>383</v>
      </c>
      <c r="L262" s="72" t="s">
        <v>537</v>
      </c>
      <c r="M262" s="78"/>
      <c r="N262" s="78"/>
    </row>
    <row r="263" spans="1:14" ht="37.5">
      <c r="A263" s="71">
        <v>45903</v>
      </c>
      <c r="B263" s="118" t="s">
        <v>1098</v>
      </c>
      <c r="C263" s="72" t="s">
        <v>565</v>
      </c>
      <c r="D263" s="72" t="s">
        <v>64</v>
      </c>
      <c r="E263" s="72" t="s">
        <v>781</v>
      </c>
      <c r="F263" s="71" t="s">
        <v>390</v>
      </c>
      <c r="G263" s="72" t="s">
        <v>367</v>
      </c>
      <c r="H263" s="78" t="s">
        <v>392</v>
      </c>
      <c r="I263" s="78" t="s">
        <v>381</v>
      </c>
      <c r="J263" s="79" t="s">
        <v>395</v>
      </c>
      <c r="K263" s="79" t="s">
        <v>383</v>
      </c>
      <c r="L263" s="72" t="s">
        <v>537</v>
      </c>
      <c r="M263" s="78"/>
      <c r="N263" s="78"/>
    </row>
    <row r="264" spans="1:14" ht="37.5">
      <c r="A264" s="71">
        <v>45904</v>
      </c>
      <c r="B264" s="118" t="s">
        <v>1098</v>
      </c>
      <c r="C264" s="72" t="s">
        <v>565</v>
      </c>
      <c r="D264" s="72" t="s">
        <v>64</v>
      </c>
      <c r="E264" s="72" t="s">
        <v>781</v>
      </c>
      <c r="F264" s="71" t="s">
        <v>390</v>
      </c>
      <c r="G264" s="72" t="s">
        <v>384</v>
      </c>
      <c r="H264" s="78" t="s">
        <v>392</v>
      </c>
      <c r="I264" s="78" t="s">
        <v>386</v>
      </c>
      <c r="J264" s="79" t="s">
        <v>434</v>
      </c>
      <c r="K264" s="79" t="s">
        <v>383</v>
      </c>
      <c r="L264" s="72" t="s">
        <v>537</v>
      </c>
      <c r="M264" s="78"/>
      <c r="N264" s="78"/>
    </row>
    <row r="265" spans="1:14" ht="37.5">
      <c r="A265" s="71">
        <v>45905</v>
      </c>
      <c r="B265" s="118" t="s">
        <v>1098</v>
      </c>
      <c r="C265" s="72" t="s">
        <v>565</v>
      </c>
      <c r="D265" s="72" t="s">
        <v>64</v>
      </c>
      <c r="E265" s="72" t="s">
        <v>781</v>
      </c>
      <c r="F265" s="71" t="s">
        <v>390</v>
      </c>
      <c r="G265" s="72" t="s">
        <v>403</v>
      </c>
      <c r="H265" s="72"/>
      <c r="I265" s="78" t="s">
        <v>369</v>
      </c>
      <c r="J265" s="79" t="s">
        <v>42</v>
      </c>
      <c r="K265" s="79" t="s">
        <v>383</v>
      </c>
      <c r="L265" s="72" t="s">
        <v>537</v>
      </c>
      <c r="M265" s="78"/>
      <c r="N265" s="78"/>
    </row>
    <row r="266" spans="1:14" ht="37.5">
      <c r="A266" s="71">
        <v>45906</v>
      </c>
      <c r="B266" s="118" t="s">
        <v>1098</v>
      </c>
      <c r="C266" s="72" t="s">
        <v>565</v>
      </c>
      <c r="D266" s="72" t="s">
        <v>64</v>
      </c>
      <c r="E266" s="72" t="s">
        <v>781</v>
      </c>
      <c r="F266" s="71" t="s">
        <v>390</v>
      </c>
      <c r="G266" s="72" t="s">
        <v>403</v>
      </c>
      <c r="H266" s="72"/>
      <c r="I266" s="78" t="s">
        <v>404</v>
      </c>
      <c r="J266" s="79" t="s">
        <v>42</v>
      </c>
      <c r="K266" s="79" t="s">
        <v>383</v>
      </c>
      <c r="L266" s="72" t="s">
        <v>537</v>
      </c>
      <c r="M266" s="78"/>
      <c r="N266" s="78"/>
    </row>
    <row r="267" spans="1:14" ht="37.5">
      <c r="A267" s="71">
        <v>45907</v>
      </c>
      <c r="B267" s="118" t="s">
        <v>1098</v>
      </c>
      <c r="C267" s="72" t="s">
        <v>565</v>
      </c>
      <c r="D267" s="72" t="s">
        <v>64</v>
      </c>
      <c r="E267" s="72" t="s">
        <v>781</v>
      </c>
      <c r="F267" s="71" t="s">
        <v>390</v>
      </c>
      <c r="G267" s="72" t="s">
        <v>403</v>
      </c>
      <c r="H267" s="72" t="s">
        <v>421</v>
      </c>
      <c r="I267" s="78" t="s">
        <v>405</v>
      </c>
      <c r="J267" s="79" t="s">
        <v>42</v>
      </c>
      <c r="K267" s="79" t="s">
        <v>383</v>
      </c>
      <c r="L267" s="72" t="s">
        <v>537</v>
      </c>
      <c r="M267" s="78"/>
      <c r="N267" s="78"/>
    </row>
    <row r="268" spans="1:14" ht="37.5">
      <c r="A268" s="71">
        <v>45908</v>
      </c>
      <c r="B268" s="118" t="s">
        <v>1098</v>
      </c>
      <c r="C268" s="72" t="s">
        <v>565</v>
      </c>
      <c r="D268" s="72" t="s">
        <v>64</v>
      </c>
      <c r="E268" s="72" t="s">
        <v>781</v>
      </c>
      <c r="F268" s="71" t="s">
        <v>390</v>
      </c>
      <c r="G268" s="72" t="s">
        <v>406</v>
      </c>
      <c r="H268" s="78" t="s">
        <v>407</v>
      </c>
      <c r="I268" s="78" t="s">
        <v>408</v>
      </c>
      <c r="J268" s="79" t="s">
        <v>422</v>
      </c>
      <c r="K268" s="79" t="s">
        <v>383</v>
      </c>
      <c r="L268" s="72" t="s">
        <v>537</v>
      </c>
      <c r="M268" s="78"/>
      <c r="N268" s="78"/>
    </row>
    <row r="269" spans="1:14" ht="37.5">
      <c r="A269" s="71">
        <v>45909</v>
      </c>
      <c r="B269" s="118" t="s">
        <v>1098</v>
      </c>
      <c r="C269" s="72" t="s">
        <v>565</v>
      </c>
      <c r="D269" s="72" t="s">
        <v>64</v>
      </c>
      <c r="E269" s="72" t="s">
        <v>781</v>
      </c>
      <c r="F269" s="71" t="s">
        <v>390</v>
      </c>
      <c r="G269" s="72" t="s">
        <v>406</v>
      </c>
      <c r="H269" s="72"/>
      <c r="I269" s="78" t="s">
        <v>409</v>
      </c>
      <c r="J269" s="79" t="s">
        <v>42</v>
      </c>
      <c r="K269" s="79" t="s">
        <v>383</v>
      </c>
      <c r="L269" s="72" t="s">
        <v>537</v>
      </c>
      <c r="M269" s="78"/>
      <c r="N269" s="78"/>
    </row>
    <row r="270" spans="1:14" ht="37.5">
      <c r="A270" s="71">
        <v>45910</v>
      </c>
      <c r="B270" s="118" t="s">
        <v>1098</v>
      </c>
      <c r="C270" s="72" t="s">
        <v>565</v>
      </c>
      <c r="D270" s="72" t="s">
        <v>64</v>
      </c>
      <c r="E270" s="72" t="s">
        <v>781</v>
      </c>
      <c r="F270" s="71" t="s">
        <v>390</v>
      </c>
      <c r="G270" s="72" t="s">
        <v>406</v>
      </c>
      <c r="H270" s="72"/>
      <c r="I270" s="78" t="s">
        <v>410</v>
      </c>
      <c r="J270" s="79" t="s">
        <v>42</v>
      </c>
      <c r="K270" s="79" t="s">
        <v>383</v>
      </c>
      <c r="L270" s="72" t="s">
        <v>537</v>
      </c>
      <c r="M270" s="78"/>
      <c r="N270" s="78"/>
    </row>
    <row r="271" spans="1:14" ht="50">
      <c r="A271" s="71">
        <v>45911</v>
      </c>
      <c r="B271" s="118" t="s">
        <v>1098</v>
      </c>
      <c r="C271" s="72" t="s">
        <v>565</v>
      </c>
      <c r="D271" s="72" t="s">
        <v>64</v>
      </c>
      <c r="E271" s="72" t="s">
        <v>781</v>
      </c>
      <c r="F271" s="71" t="s">
        <v>390</v>
      </c>
      <c r="G271" s="78" t="s">
        <v>411</v>
      </c>
      <c r="H271" s="72" t="s">
        <v>376</v>
      </c>
      <c r="I271" s="78" t="s">
        <v>412</v>
      </c>
      <c r="J271" s="79" t="s">
        <v>435</v>
      </c>
      <c r="K271" s="79" t="s">
        <v>383</v>
      </c>
      <c r="L271" s="72" t="s">
        <v>537</v>
      </c>
      <c r="M271" s="78"/>
      <c r="N271" s="78"/>
    </row>
    <row r="272" spans="1:14" ht="37.5">
      <c r="A272" s="71">
        <v>45902</v>
      </c>
      <c r="B272" s="118" t="s">
        <v>1098</v>
      </c>
      <c r="C272" s="72" t="s">
        <v>170</v>
      </c>
      <c r="D272" s="72" t="s">
        <v>171</v>
      </c>
      <c r="E272" s="72" t="s">
        <v>781</v>
      </c>
      <c r="F272" s="71" t="s">
        <v>390</v>
      </c>
      <c r="G272" s="72" t="s">
        <v>391</v>
      </c>
      <c r="H272" s="78" t="s">
        <v>392</v>
      </c>
      <c r="I272" s="78" t="s">
        <v>393</v>
      </c>
      <c r="J272" s="79" t="s">
        <v>394</v>
      </c>
      <c r="K272" s="79" t="s">
        <v>383</v>
      </c>
      <c r="L272" s="72" t="s">
        <v>537</v>
      </c>
      <c r="M272" s="78"/>
      <c r="N272" s="78"/>
    </row>
    <row r="273" spans="1:14" ht="37.5">
      <c r="A273" s="71">
        <v>45902</v>
      </c>
      <c r="B273" s="118" t="s">
        <v>1098</v>
      </c>
      <c r="C273" s="72" t="s">
        <v>170</v>
      </c>
      <c r="D273" s="72" t="s">
        <v>171</v>
      </c>
      <c r="E273" s="72" t="s">
        <v>781</v>
      </c>
      <c r="F273" s="71" t="s">
        <v>390</v>
      </c>
      <c r="G273" s="72" t="s">
        <v>367</v>
      </c>
      <c r="H273" s="78" t="s">
        <v>392</v>
      </c>
      <c r="I273" s="78" t="s">
        <v>381</v>
      </c>
      <c r="J273" s="79" t="s">
        <v>395</v>
      </c>
      <c r="K273" s="79" t="s">
        <v>383</v>
      </c>
      <c r="L273" s="72" t="s">
        <v>537</v>
      </c>
      <c r="M273" s="78"/>
      <c r="N273" s="78"/>
    </row>
    <row r="274" spans="1:14" ht="37.5">
      <c r="A274" s="71">
        <v>45902</v>
      </c>
      <c r="B274" s="118" t="s">
        <v>1098</v>
      </c>
      <c r="C274" s="72" t="s">
        <v>170</v>
      </c>
      <c r="D274" s="72" t="s">
        <v>171</v>
      </c>
      <c r="E274" s="72" t="s">
        <v>781</v>
      </c>
      <c r="F274" s="71" t="s">
        <v>390</v>
      </c>
      <c r="G274" s="72" t="s">
        <v>384</v>
      </c>
      <c r="H274" s="78" t="s">
        <v>392</v>
      </c>
      <c r="I274" s="78" t="s">
        <v>386</v>
      </c>
      <c r="J274" s="79" t="s">
        <v>434</v>
      </c>
      <c r="K274" s="79" t="s">
        <v>383</v>
      </c>
      <c r="L274" s="72" t="s">
        <v>537</v>
      </c>
      <c r="M274" s="78"/>
      <c r="N274" s="78"/>
    </row>
    <row r="275" spans="1:14" ht="37.5">
      <c r="A275" s="71">
        <v>45902</v>
      </c>
      <c r="B275" s="118" t="s">
        <v>1098</v>
      </c>
      <c r="C275" s="72" t="s">
        <v>170</v>
      </c>
      <c r="D275" s="72" t="s">
        <v>171</v>
      </c>
      <c r="E275" s="72" t="s">
        <v>781</v>
      </c>
      <c r="F275" s="71" t="s">
        <v>390</v>
      </c>
      <c r="G275" s="72" t="s">
        <v>403</v>
      </c>
      <c r="H275" s="72"/>
      <c r="I275" s="78" t="s">
        <v>369</v>
      </c>
      <c r="J275" s="79" t="s">
        <v>42</v>
      </c>
      <c r="K275" s="79" t="s">
        <v>383</v>
      </c>
      <c r="L275" s="72" t="s">
        <v>537</v>
      </c>
      <c r="M275" s="78"/>
      <c r="N275" s="78"/>
    </row>
    <row r="276" spans="1:14" ht="37.5">
      <c r="A276" s="71">
        <v>45902</v>
      </c>
      <c r="B276" s="118" t="s">
        <v>1098</v>
      </c>
      <c r="C276" s="72" t="s">
        <v>170</v>
      </c>
      <c r="D276" s="72" t="s">
        <v>171</v>
      </c>
      <c r="E276" s="72" t="s">
        <v>781</v>
      </c>
      <c r="F276" s="71" t="s">
        <v>390</v>
      </c>
      <c r="G276" s="72" t="s">
        <v>403</v>
      </c>
      <c r="H276" s="72"/>
      <c r="I276" s="78" t="s">
        <v>404</v>
      </c>
      <c r="J276" s="79" t="s">
        <v>42</v>
      </c>
      <c r="K276" s="79" t="s">
        <v>383</v>
      </c>
      <c r="L276" s="72" t="s">
        <v>537</v>
      </c>
      <c r="M276" s="78"/>
      <c r="N276" s="78"/>
    </row>
    <row r="277" spans="1:14" ht="37.5">
      <c r="A277" s="71">
        <v>45902</v>
      </c>
      <c r="B277" s="118" t="s">
        <v>1098</v>
      </c>
      <c r="C277" s="72" t="s">
        <v>170</v>
      </c>
      <c r="D277" s="72" t="s">
        <v>171</v>
      </c>
      <c r="E277" s="72" t="s">
        <v>781</v>
      </c>
      <c r="F277" s="71" t="s">
        <v>390</v>
      </c>
      <c r="G277" s="72" t="s">
        <v>403</v>
      </c>
      <c r="H277" s="72" t="s">
        <v>421</v>
      </c>
      <c r="I277" s="78" t="s">
        <v>405</v>
      </c>
      <c r="J277" s="79" t="s">
        <v>42</v>
      </c>
      <c r="K277" s="79" t="s">
        <v>383</v>
      </c>
      <c r="L277" s="72" t="s">
        <v>537</v>
      </c>
      <c r="M277" s="78"/>
      <c r="N277" s="78"/>
    </row>
    <row r="278" spans="1:14" ht="37.5">
      <c r="A278" s="71">
        <v>45902</v>
      </c>
      <c r="B278" s="118" t="s">
        <v>1098</v>
      </c>
      <c r="C278" s="72" t="s">
        <v>170</v>
      </c>
      <c r="D278" s="72" t="s">
        <v>171</v>
      </c>
      <c r="E278" s="72" t="s">
        <v>781</v>
      </c>
      <c r="F278" s="71" t="s">
        <v>390</v>
      </c>
      <c r="G278" s="72" t="s">
        <v>406</v>
      </c>
      <c r="H278" s="78" t="s">
        <v>407</v>
      </c>
      <c r="I278" s="78" t="s">
        <v>408</v>
      </c>
      <c r="J278" s="79" t="s">
        <v>422</v>
      </c>
      <c r="K278" s="79" t="s">
        <v>383</v>
      </c>
      <c r="L278" s="72" t="s">
        <v>537</v>
      </c>
      <c r="M278" s="78"/>
      <c r="N278" s="78"/>
    </row>
    <row r="279" spans="1:14" ht="37.5">
      <c r="A279" s="71">
        <v>45902</v>
      </c>
      <c r="B279" s="118" t="s">
        <v>1098</v>
      </c>
      <c r="C279" s="72" t="s">
        <v>170</v>
      </c>
      <c r="D279" s="72" t="s">
        <v>171</v>
      </c>
      <c r="E279" s="72" t="s">
        <v>781</v>
      </c>
      <c r="F279" s="71" t="s">
        <v>390</v>
      </c>
      <c r="G279" s="72" t="s">
        <v>406</v>
      </c>
      <c r="H279" s="72"/>
      <c r="I279" s="78" t="s">
        <v>409</v>
      </c>
      <c r="J279" s="79" t="s">
        <v>42</v>
      </c>
      <c r="K279" s="79" t="s">
        <v>383</v>
      </c>
      <c r="L279" s="72" t="s">
        <v>537</v>
      </c>
      <c r="M279" s="78"/>
      <c r="N279" s="78"/>
    </row>
    <row r="280" spans="1:14" ht="37.5">
      <c r="A280" s="71">
        <v>45902</v>
      </c>
      <c r="B280" s="118" t="s">
        <v>1098</v>
      </c>
      <c r="C280" s="72" t="s">
        <v>170</v>
      </c>
      <c r="D280" s="72" t="s">
        <v>171</v>
      </c>
      <c r="E280" s="72" t="s">
        <v>781</v>
      </c>
      <c r="F280" s="71" t="s">
        <v>390</v>
      </c>
      <c r="G280" s="72" t="s">
        <v>406</v>
      </c>
      <c r="H280" s="72"/>
      <c r="I280" s="78" t="s">
        <v>410</v>
      </c>
      <c r="J280" s="79" t="s">
        <v>42</v>
      </c>
      <c r="K280" s="79" t="s">
        <v>383</v>
      </c>
      <c r="L280" s="72" t="s">
        <v>537</v>
      </c>
      <c r="M280" s="78"/>
      <c r="N280" s="78"/>
    </row>
    <row r="281" spans="1:14" ht="50">
      <c r="A281" s="71">
        <v>45902</v>
      </c>
      <c r="B281" s="118" t="s">
        <v>1098</v>
      </c>
      <c r="C281" s="72" t="s">
        <v>170</v>
      </c>
      <c r="D281" s="72" t="s">
        <v>171</v>
      </c>
      <c r="E281" s="72" t="s">
        <v>781</v>
      </c>
      <c r="F281" s="71" t="s">
        <v>390</v>
      </c>
      <c r="G281" s="78" t="s">
        <v>411</v>
      </c>
      <c r="H281" s="72" t="s">
        <v>376</v>
      </c>
      <c r="I281" s="78" t="s">
        <v>412</v>
      </c>
      <c r="J281" s="79" t="s">
        <v>435</v>
      </c>
      <c r="K281" s="79" t="s">
        <v>383</v>
      </c>
      <c r="L281" s="72" t="s">
        <v>537</v>
      </c>
      <c r="M281" s="78"/>
      <c r="N281" s="78"/>
    </row>
    <row r="282" spans="1:14" ht="37.5">
      <c r="A282" s="71">
        <v>45902</v>
      </c>
      <c r="B282" s="118" t="s">
        <v>1098</v>
      </c>
      <c r="C282" s="72" t="s">
        <v>566</v>
      </c>
      <c r="D282" s="72" t="s">
        <v>35</v>
      </c>
      <c r="E282" s="72" t="s">
        <v>781</v>
      </c>
      <c r="F282" s="71" t="s">
        <v>567</v>
      </c>
      <c r="G282" s="72" t="s">
        <v>391</v>
      </c>
      <c r="H282" s="78" t="s">
        <v>392</v>
      </c>
      <c r="I282" s="78" t="s">
        <v>393</v>
      </c>
      <c r="J282" s="79" t="s">
        <v>394</v>
      </c>
      <c r="K282" s="79" t="s">
        <v>383</v>
      </c>
      <c r="L282" s="72" t="s">
        <v>537</v>
      </c>
      <c r="M282" s="78"/>
      <c r="N282" s="78"/>
    </row>
    <row r="283" spans="1:14" ht="37.5">
      <c r="A283" s="71">
        <v>45902</v>
      </c>
      <c r="B283" s="118" t="s">
        <v>1098</v>
      </c>
      <c r="C283" s="78" t="s">
        <v>568</v>
      </c>
      <c r="D283" s="72" t="s">
        <v>171</v>
      </c>
      <c r="E283" s="78" t="s">
        <v>452</v>
      </c>
      <c r="F283" s="71" t="s">
        <v>567</v>
      </c>
      <c r="G283" s="72" t="s">
        <v>391</v>
      </c>
      <c r="H283" s="78" t="s">
        <v>392</v>
      </c>
      <c r="I283" s="78" t="s">
        <v>393</v>
      </c>
      <c r="J283" s="79" t="s">
        <v>394</v>
      </c>
      <c r="K283" s="79" t="s">
        <v>383</v>
      </c>
      <c r="L283" s="72" t="s">
        <v>537</v>
      </c>
      <c r="M283" s="78"/>
      <c r="N283" s="78"/>
    </row>
    <row r="284" spans="1:14" ht="37.5">
      <c r="A284" s="71">
        <v>45902</v>
      </c>
      <c r="B284" s="118" t="s">
        <v>1098</v>
      </c>
      <c r="C284" s="78" t="s">
        <v>568</v>
      </c>
      <c r="D284" s="72" t="s">
        <v>171</v>
      </c>
      <c r="E284" s="78" t="s">
        <v>452</v>
      </c>
      <c r="F284" s="71" t="s">
        <v>567</v>
      </c>
      <c r="G284" s="72" t="s">
        <v>367</v>
      </c>
      <c r="H284" s="78" t="s">
        <v>392</v>
      </c>
      <c r="I284" s="78" t="s">
        <v>381</v>
      </c>
      <c r="J284" s="79" t="s">
        <v>395</v>
      </c>
      <c r="K284" s="79" t="s">
        <v>383</v>
      </c>
      <c r="L284" s="72" t="s">
        <v>537</v>
      </c>
      <c r="M284" s="78"/>
      <c r="N284" s="78"/>
    </row>
    <row r="285" spans="1:14" ht="37.5">
      <c r="A285" s="71">
        <v>45902</v>
      </c>
      <c r="B285" s="118" t="s">
        <v>1098</v>
      </c>
      <c r="C285" s="72" t="s">
        <v>569</v>
      </c>
      <c r="D285" s="72" t="s">
        <v>159</v>
      </c>
      <c r="E285" s="72" t="s">
        <v>781</v>
      </c>
      <c r="F285" s="71" t="s">
        <v>567</v>
      </c>
      <c r="G285" s="72" t="s">
        <v>391</v>
      </c>
      <c r="H285" s="78" t="s">
        <v>392</v>
      </c>
      <c r="I285" s="78" t="s">
        <v>393</v>
      </c>
      <c r="J285" s="79" t="s">
        <v>394</v>
      </c>
      <c r="K285" s="79" t="s">
        <v>383</v>
      </c>
      <c r="L285" s="72" t="s">
        <v>537</v>
      </c>
      <c r="M285" s="78"/>
      <c r="N285" s="78"/>
    </row>
    <row r="286" spans="1:14" ht="37.5">
      <c r="A286" s="71">
        <v>45902</v>
      </c>
      <c r="B286" s="118" t="s">
        <v>1098</v>
      </c>
      <c r="C286" s="72" t="s">
        <v>569</v>
      </c>
      <c r="D286" s="72" t="s">
        <v>159</v>
      </c>
      <c r="E286" s="72" t="s">
        <v>781</v>
      </c>
      <c r="F286" s="71" t="s">
        <v>567</v>
      </c>
      <c r="G286" s="72" t="s">
        <v>367</v>
      </c>
      <c r="H286" s="78" t="s">
        <v>392</v>
      </c>
      <c r="I286" s="78" t="s">
        <v>381</v>
      </c>
      <c r="J286" s="79" t="s">
        <v>395</v>
      </c>
      <c r="K286" s="79" t="s">
        <v>383</v>
      </c>
      <c r="L286" s="72" t="s">
        <v>537</v>
      </c>
      <c r="M286" s="78"/>
      <c r="N286" s="78"/>
    </row>
    <row r="287" spans="1:14" ht="37.5">
      <c r="A287" s="71">
        <v>45902</v>
      </c>
      <c r="B287" s="118" t="s">
        <v>1098</v>
      </c>
      <c r="C287" s="72" t="s">
        <v>569</v>
      </c>
      <c r="D287" s="72" t="s">
        <v>159</v>
      </c>
      <c r="E287" s="72" t="s">
        <v>781</v>
      </c>
      <c r="F287" s="71" t="s">
        <v>567</v>
      </c>
      <c r="G287" s="72" t="s">
        <v>384</v>
      </c>
      <c r="H287" s="78" t="s">
        <v>392</v>
      </c>
      <c r="I287" s="78" t="s">
        <v>386</v>
      </c>
      <c r="J287" s="79" t="s">
        <v>434</v>
      </c>
      <c r="K287" s="79" t="s">
        <v>383</v>
      </c>
      <c r="L287" s="72" t="s">
        <v>537</v>
      </c>
      <c r="M287" s="78"/>
      <c r="N287" s="78"/>
    </row>
    <row r="288" spans="1:14" ht="37.5">
      <c r="A288" s="71">
        <v>45902</v>
      </c>
      <c r="B288" s="118" t="s">
        <v>1098</v>
      </c>
      <c r="C288" s="72" t="s">
        <v>569</v>
      </c>
      <c r="D288" s="72" t="s">
        <v>159</v>
      </c>
      <c r="E288" s="72" t="s">
        <v>781</v>
      </c>
      <c r="F288" s="71" t="s">
        <v>567</v>
      </c>
      <c r="G288" s="72" t="s">
        <v>403</v>
      </c>
      <c r="H288" s="72"/>
      <c r="I288" s="78" t="s">
        <v>369</v>
      </c>
      <c r="J288" s="79" t="s">
        <v>42</v>
      </c>
      <c r="K288" s="79" t="s">
        <v>383</v>
      </c>
      <c r="L288" s="72" t="s">
        <v>537</v>
      </c>
      <c r="M288" s="78"/>
      <c r="N288" s="78"/>
    </row>
    <row r="289" spans="1:14" ht="37.5">
      <c r="A289" s="71">
        <v>45902</v>
      </c>
      <c r="B289" s="118" t="s">
        <v>1098</v>
      </c>
      <c r="C289" s="72" t="s">
        <v>569</v>
      </c>
      <c r="D289" s="72" t="s">
        <v>159</v>
      </c>
      <c r="E289" s="72" t="s">
        <v>781</v>
      </c>
      <c r="F289" s="71" t="s">
        <v>567</v>
      </c>
      <c r="G289" s="72" t="s">
        <v>403</v>
      </c>
      <c r="H289" s="72"/>
      <c r="I289" s="78" t="s">
        <v>404</v>
      </c>
      <c r="J289" s="79" t="s">
        <v>42</v>
      </c>
      <c r="K289" s="79" t="s">
        <v>383</v>
      </c>
      <c r="L289" s="72" t="s">
        <v>537</v>
      </c>
      <c r="M289" s="78"/>
      <c r="N289" s="78"/>
    </row>
    <row r="290" spans="1:14" ht="37.5">
      <c r="A290" s="71">
        <v>45902</v>
      </c>
      <c r="B290" s="118" t="s">
        <v>1098</v>
      </c>
      <c r="C290" s="72" t="s">
        <v>569</v>
      </c>
      <c r="D290" s="72" t="s">
        <v>159</v>
      </c>
      <c r="E290" s="72" t="s">
        <v>781</v>
      </c>
      <c r="F290" s="71" t="s">
        <v>567</v>
      </c>
      <c r="G290" s="72" t="s">
        <v>403</v>
      </c>
      <c r="H290" s="72" t="s">
        <v>421</v>
      </c>
      <c r="I290" s="78" t="s">
        <v>405</v>
      </c>
      <c r="J290" s="79" t="s">
        <v>42</v>
      </c>
      <c r="K290" s="79" t="s">
        <v>383</v>
      </c>
      <c r="L290" s="72" t="s">
        <v>537</v>
      </c>
      <c r="M290" s="78"/>
      <c r="N290" s="78"/>
    </row>
    <row r="291" spans="1:14" ht="37.5">
      <c r="A291" s="71">
        <v>45902</v>
      </c>
      <c r="B291" s="118" t="s">
        <v>1098</v>
      </c>
      <c r="C291" s="72" t="s">
        <v>569</v>
      </c>
      <c r="D291" s="72" t="s">
        <v>159</v>
      </c>
      <c r="E291" s="72" t="s">
        <v>781</v>
      </c>
      <c r="F291" s="71" t="s">
        <v>567</v>
      </c>
      <c r="G291" s="72" t="s">
        <v>406</v>
      </c>
      <c r="H291" s="78" t="s">
        <v>407</v>
      </c>
      <c r="I291" s="78" t="s">
        <v>408</v>
      </c>
      <c r="J291" s="79" t="s">
        <v>422</v>
      </c>
      <c r="K291" s="79" t="s">
        <v>383</v>
      </c>
      <c r="L291" s="72" t="s">
        <v>537</v>
      </c>
      <c r="M291" s="78"/>
      <c r="N291" s="78"/>
    </row>
    <row r="292" spans="1:14" ht="37.5">
      <c r="A292" s="71">
        <v>45902</v>
      </c>
      <c r="B292" s="118" t="s">
        <v>1098</v>
      </c>
      <c r="C292" s="72" t="s">
        <v>569</v>
      </c>
      <c r="D292" s="72" t="s">
        <v>159</v>
      </c>
      <c r="E292" s="72" t="s">
        <v>781</v>
      </c>
      <c r="F292" s="71" t="s">
        <v>567</v>
      </c>
      <c r="G292" s="72" t="s">
        <v>406</v>
      </c>
      <c r="H292" s="72"/>
      <c r="I292" s="78" t="s">
        <v>409</v>
      </c>
      <c r="J292" s="79" t="s">
        <v>42</v>
      </c>
      <c r="K292" s="79" t="s">
        <v>383</v>
      </c>
      <c r="L292" s="72" t="s">
        <v>537</v>
      </c>
      <c r="M292" s="78"/>
      <c r="N292" s="78"/>
    </row>
    <row r="293" spans="1:14" ht="37.5">
      <c r="A293" s="71">
        <v>45902</v>
      </c>
      <c r="B293" s="118" t="s">
        <v>1098</v>
      </c>
      <c r="C293" s="72" t="s">
        <v>569</v>
      </c>
      <c r="D293" s="72" t="s">
        <v>159</v>
      </c>
      <c r="E293" s="72" t="s">
        <v>781</v>
      </c>
      <c r="F293" s="71" t="s">
        <v>567</v>
      </c>
      <c r="G293" s="72" t="s">
        <v>406</v>
      </c>
      <c r="H293" s="72"/>
      <c r="I293" s="78" t="s">
        <v>410</v>
      </c>
      <c r="J293" s="79" t="s">
        <v>42</v>
      </c>
      <c r="K293" s="79" t="s">
        <v>383</v>
      </c>
      <c r="L293" s="72" t="s">
        <v>537</v>
      </c>
      <c r="M293" s="78"/>
      <c r="N293" s="78"/>
    </row>
    <row r="294" spans="1:14" ht="50">
      <c r="A294" s="71">
        <v>45902</v>
      </c>
      <c r="B294" s="118" t="s">
        <v>1098</v>
      </c>
      <c r="C294" s="72" t="s">
        <v>569</v>
      </c>
      <c r="D294" s="72" t="s">
        <v>159</v>
      </c>
      <c r="E294" s="72" t="s">
        <v>781</v>
      </c>
      <c r="F294" s="71" t="s">
        <v>567</v>
      </c>
      <c r="G294" s="78" t="s">
        <v>411</v>
      </c>
      <c r="H294" s="72" t="s">
        <v>376</v>
      </c>
      <c r="I294" s="78" t="s">
        <v>412</v>
      </c>
      <c r="J294" s="79" t="s">
        <v>435</v>
      </c>
      <c r="K294" s="79" t="s">
        <v>383</v>
      </c>
      <c r="L294" s="72" t="s">
        <v>537</v>
      </c>
      <c r="M294" s="78"/>
      <c r="N294" s="78"/>
    </row>
    <row r="295" spans="1:14" ht="37.5">
      <c r="A295" s="71">
        <v>45915</v>
      </c>
      <c r="B295" s="118" t="s">
        <v>1098</v>
      </c>
      <c r="C295" s="72" t="s">
        <v>571</v>
      </c>
      <c r="D295" s="72" t="s">
        <v>35</v>
      </c>
      <c r="E295" s="72" t="s">
        <v>781</v>
      </c>
      <c r="F295" s="71" t="s">
        <v>567</v>
      </c>
      <c r="G295" s="72" t="s">
        <v>391</v>
      </c>
      <c r="H295" s="78" t="s">
        <v>392</v>
      </c>
      <c r="I295" s="78" t="s">
        <v>393</v>
      </c>
      <c r="J295" s="79" t="s">
        <v>394</v>
      </c>
      <c r="K295" s="79" t="s">
        <v>383</v>
      </c>
      <c r="L295" s="72" t="s">
        <v>537</v>
      </c>
      <c r="M295" s="78"/>
      <c r="N295" s="78"/>
    </row>
    <row r="296" spans="1:14" ht="37.5">
      <c r="A296" s="71">
        <v>45915</v>
      </c>
      <c r="B296" s="118" t="s">
        <v>1098</v>
      </c>
      <c r="C296" s="72" t="s">
        <v>571</v>
      </c>
      <c r="D296" s="72" t="s">
        <v>35</v>
      </c>
      <c r="E296" s="72" t="s">
        <v>781</v>
      </c>
      <c r="F296" s="71" t="s">
        <v>567</v>
      </c>
      <c r="G296" s="72" t="s">
        <v>367</v>
      </c>
      <c r="H296" s="78" t="s">
        <v>392</v>
      </c>
      <c r="I296" s="78" t="s">
        <v>381</v>
      </c>
      <c r="J296" s="79" t="s">
        <v>395</v>
      </c>
      <c r="K296" s="79" t="s">
        <v>383</v>
      </c>
      <c r="L296" s="72" t="s">
        <v>537</v>
      </c>
      <c r="M296" s="78"/>
      <c r="N296" s="78"/>
    </row>
    <row r="297" spans="1:14" ht="37.5">
      <c r="A297" s="71">
        <v>45922</v>
      </c>
      <c r="B297" s="118" t="s">
        <v>1098</v>
      </c>
      <c r="C297" s="72" t="s">
        <v>572</v>
      </c>
      <c r="D297" s="72" t="s">
        <v>64</v>
      </c>
      <c r="E297" s="72" t="s">
        <v>781</v>
      </c>
      <c r="F297" s="71" t="s">
        <v>567</v>
      </c>
      <c r="G297" s="72" t="s">
        <v>391</v>
      </c>
      <c r="H297" s="78" t="s">
        <v>392</v>
      </c>
      <c r="I297" s="78" t="s">
        <v>393</v>
      </c>
      <c r="J297" s="79" t="s">
        <v>394</v>
      </c>
      <c r="K297" s="79" t="s">
        <v>383</v>
      </c>
      <c r="L297" s="72" t="s">
        <v>537</v>
      </c>
      <c r="M297" s="78"/>
      <c r="N297" s="78"/>
    </row>
    <row r="298" spans="1:14" ht="37.5">
      <c r="A298" s="71">
        <v>45922</v>
      </c>
      <c r="B298" s="118" t="s">
        <v>1098</v>
      </c>
      <c r="C298" s="72" t="s">
        <v>572</v>
      </c>
      <c r="D298" s="72" t="s">
        <v>64</v>
      </c>
      <c r="E298" s="72" t="s">
        <v>781</v>
      </c>
      <c r="F298" s="71" t="s">
        <v>567</v>
      </c>
      <c r="G298" s="72" t="s">
        <v>367</v>
      </c>
      <c r="H298" s="78" t="s">
        <v>392</v>
      </c>
      <c r="I298" s="78" t="s">
        <v>381</v>
      </c>
      <c r="J298" s="79" t="s">
        <v>395</v>
      </c>
      <c r="K298" s="79" t="s">
        <v>383</v>
      </c>
      <c r="L298" s="72" t="s">
        <v>537</v>
      </c>
      <c r="M298" s="78"/>
      <c r="N298" s="78"/>
    </row>
    <row r="299" spans="1:14" ht="37.5">
      <c r="A299" s="71">
        <v>45922</v>
      </c>
      <c r="B299" s="118" t="s">
        <v>1098</v>
      </c>
      <c r="C299" s="72" t="s">
        <v>572</v>
      </c>
      <c r="D299" s="72" t="s">
        <v>64</v>
      </c>
      <c r="E299" s="72" t="s">
        <v>781</v>
      </c>
      <c r="F299" s="71" t="s">
        <v>567</v>
      </c>
      <c r="G299" s="72" t="s">
        <v>384</v>
      </c>
      <c r="H299" s="78" t="s">
        <v>392</v>
      </c>
      <c r="I299" s="78" t="s">
        <v>386</v>
      </c>
      <c r="J299" s="79" t="s">
        <v>434</v>
      </c>
      <c r="K299" s="79" t="s">
        <v>383</v>
      </c>
      <c r="L299" s="72" t="s">
        <v>537</v>
      </c>
      <c r="M299" s="78"/>
      <c r="N299" s="78"/>
    </row>
    <row r="300" spans="1:14" ht="37.5">
      <c r="A300" s="71">
        <v>45922</v>
      </c>
      <c r="B300" s="118" t="s">
        <v>1098</v>
      </c>
      <c r="C300" s="72" t="s">
        <v>572</v>
      </c>
      <c r="D300" s="72" t="s">
        <v>64</v>
      </c>
      <c r="E300" s="72" t="s">
        <v>781</v>
      </c>
      <c r="F300" s="71" t="s">
        <v>567</v>
      </c>
      <c r="G300" s="72" t="s">
        <v>403</v>
      </c>
      <c r="H300" s="72"/>
      <c r="I300" s="78" t="s">
        <v>369</v>
      </c>
      <c r="J300" s="79" t="s">
        <v>42</v>
      </c>
      <c r="K300" s="79" t="s">
        <v>383</v>
      </c>
      <c r="L300" s="72" t="s">
        <v>537</v>
      </c>
      <c r="M300" s="78"/>
      <c r="N300" s="78"/>
    </row>
    <row r="301" spans="1:14" ht="37.5">
      <c r="A301" s="71">
        <v>45922</v>
      </c>
      <c r="B301" s="118" t="s">
        <v>1098</v>
      </c>
      <c r="C301" s="72" t="s">
        <v>572</v>
      </c>
      <c r="D301" s="72" t="s">
        <v>64</v>
      </c>
      <c r="E301" s="72" t="s">
        <v>781</v>
      </c>
      <c r="F301" s="71" t="s">
        <v>567</v>
      </c>
      <c r="G301" s="72" t="s">
        <v>403</v>
      </c>
      <c r="H301" s="72"/>
      <c r="I301" s="78" t="s">
        <v>404</v>
      </c>
      <c r="J301" s="79" t="s">
        <v>42</v>
      </c>
      <c r="K301" s="79" t="s">
        <v>383</v>
      </c>
      <c r="L301" s="72" t="s">
        <v>537</v>
      </c>
      <c r="M301" s="78"/>
      <c r="N301" s="78"/>
    </row>
    <row r="302" spans="1:14" ht="37.5">
      <c r="A302" s="71">
        <v>45922</v>
      </c>
      <c r="B302" s="118" t="s">
        <v>1098</v>
      </c>
      <c r="C302" s="72" t="s">
        <v>572</v>
      </c>
      <c r="D302" s="72" t="s">
        <v>64</v>
      </c>
      <c r="E302" s="72" t="s">
        <v>781</v>
      </c>
      <c r="F302" s="71" t="s">
        <v>567</v>
      </c>
      <c r="G302" s="72" t="s">
        <v>403</v>
      </c>
      <c r="H302" s="72" t="s">
        <v>421</v>
      </c>
      <c r="I302" s="78" t="s">
        <v>405</v>
      </c>
      <c r="J302" s="79" t="s">
        <v>42</v>
      </c>
      <c r="K302" s="79" t="s">
        <v>383</v>
      </c>
      <c r="L302" s="72" t="s">
        <v>537</v>
      </c>
      <c r="M302" s="78"/>
      <c r="N302" s="78"/>
    </row>
    <row r="303" spans="1:14" ht="37.5">
      <c r="A303" s="71">
        <v>45910</v>
      </c>
      <c r="B303" s="118" t="s">
        <v>1098</v>
      </c>
      <c r="C303" s="72" t="s">
        <v>573</v>
      </c>
      <c r="D303" s="72" t="s">
        <v>87</v>
      </c>
      <c r="E303" s="72" t="s">
        <v>781</v>
      </c>
      <c r="F303" s="71" t="s">
        <v>374</v>
      </c>
      <c r="G303" s="72" t="s">
        <v>403</v>
      </c>
      <c r="H303" s="72"/>
      <c r="I303" s="78" t="s">
        <v>405</v>
      </c>
      <c r="J303" s="79" t="s">
        <v>574</v>
      </c>
      <c r="K303" s="79" t="s">
        <v>383</v>
      </c>
      <c r="L303" s="72"/>
      <c r="M303" s="78" t="s">
        <v>42</v>
      </c>
      <c r="N303" s="78"/>
    </row>
    <row r="304" spans="1:14" ht="37.5">
      <c r="A304" s="71">
        <v>45910</v>
      </c>
      <c r="B304" s="118" t="s">
        <v>1098</v>
      </c>
      <c r="C304" s="72" t="s">
        <v>573</v>
      </c>
      <c r="D304" s="72" t="s">
        <v>87</v>
      </c>
      <c r="E304" s="72" t="s">
        <v>781</v>
      </c>
      <c r="F304" s="71" t="s">
        <v>374</v>
      </c>
      <c r="G304" s="72" t="s">
        <v>403</v>
      </c>
      <c r="H304" s="72" t="s">
        <v>549</v>
      </c>
      <c r="I304" s="72" t="s">
        <v>575</v>
      </c>
      <c r="J304" s="79" t="s">
        <v>576</v>
      </c>
      <c r="K304" s="79" t="s">
        <v>383</v>
      </c>
      <c r="L304" s="72"/>
      <c r="M304" s="78" t="s">
        <v>42</v>
      </c>
      <c r="N304" s="78"/>
    </row>
    <row r="305" spans="1:14" ht="37.5">
      <c r="A305" s="71">
        <v>45910</v>
      </c>
      <c r="B305" s="118" t="s">
        <v>1098</v>
      </c>
      <c r="C305" s="72" t="s">
        <v>573</v>
      </c>
      <c r="D305" s="72" t="s">
        <v>87</v>
      </c>
      <c r="E305" s="72" t="s">
        <v>781</v>
      </c>
      <c r="F305" s="71" t="s">
        <v>374</v>
      </c>
      <c r="G305" s="72" t="s">
        <v>403</v>
      </c>
      <c r="H305" s="72"/>
      <c r="I305" s="78" t="s">
        <v>369</v>
      </c>
      <c r="J305" s="79" t="s">
        <v>577</v>
      </c>
      <c r="K305" s="79" t="s">
        <v>383</v>
      </c>
      <c r="L305" s="72"/>
      <c r="M305" s="78" t="s">
        <v>42</v>
      </c>
      <c r="N305" s="78"/>
    </row>
    <row r="306" spans="1:14" ht="50">
      <c r="A306" s="71">
        <v>45910</v>
      </c>
      <c r="B306" s="118" t="s">
        <v>1098</v>
      </c>
      <c r="C306" s="72" t="s">
        <v>573</v>
      </c>
      <c r="D306" s="72" t="s">
        <v>87</v>
      </c>
      <c r="E306" s="72" t="s">
        <v>781</v>
      </c>
      <c r="F306" s="71" t="s">
        <v>374</v>
      </c>
      <c r="G306" s="72" t="s">
        <v>403</v>
      </c>
      <c r="H306" s="72" t="s">
        <v>376</v>
      </c>
      <c r="I306" s="78" t="s">
        <v>412</v>
      </c>
      <c r="J306" s="79" t="s">
        <v>578</v>
      </c>
      <c r="K306" s="80" t="s">
        <v>383</v>
      </c>
      <c r="L306" s="91" t="s">
        <v>579</v>
      </c>
      <c r="M306" s="78" t="s">
        <v>42</v>
      </c>
      <c r="N306" s="78"/>
    </row>
    <row r="307" spans="1:14" ht="37.5">
      <c r="A307" s="71">
        <v>45908</v>
      </c>
      <c r="B307" s="118" t="s">
        <v>1098</v>
      </c>
      <c r="C307" s="72" t="s">
        <v>108</v>
      </c>
      <c r="D307" s="72" t="s">
        <v>64</v>
      </c>
      <c r="E307" s="72" t="s">
        <v>781</v>
      </c>
      <c r="F307" s="71" t="s">
        <v>374</v>
      </c>
      <c r="G307" s="72" t="s">
        <v>406</v>
      </c>
      <c r="H307" s="78" t="s">
        <v>407</v>
      </c>
      <c r="I307" s="78" t="s">
        <v>409</v>
      </c>
      <c r="J307" s="79" t="s">
        <v>580</v>
      </c>
      <c r="K307" s="80" t="s">
        <v>455</v>
      </c>
      <c r="L307" s="72" t="s">
        <v>730</v>
      </c>
      <c r="M307" s="78" t="s">
        <v>42</v>
      </c>
      <c r="N307" s="78"/>
    </row>
    <row r="308" spans="1:14" ht="175">
      <c r="A308" s="71">
        <v>45908</v>
      </c>
      <c r="B308" s="118" t="s">
        <v>1098</v>
      </c>
      <c r="C308" s="72" t="s">
        <v>108</v>
      </c>
      <c r="D308" s="72" t="s">
        <v>64</v>
      </c>
      <c r="E308" s="72" t="s">
        <v>781</v>
      </c>
      <c r="F308" s="71" t="s">
        <v>374</v>
      </c>
      <c r="G308" s="72" t="s">
        <v>406</v>
      </c>
      <c r="H308" s="78" t="s">
        <v>457</v>
      </c>
      <c r="I308" s="78" t="s">
        <v>409</v>
      </c>
      <c r="J308" s="79" t="s">
        <v>581</v>
      </c>
      <c r="K308" s="80" t="s">
        <v>378</v>
      </c>
      <c r="L308" s="72" t="s">
        <v>731</v>
      </c>
      <c r="M308" s="78" t="s">
        <v>42</v>
      </c>
      <c r="N308" s="78"/>
    </row>
    <row r="309" spans="1:14" ht="50">
      <c r="A309" s="71">
        <v>45908</v>
      </c>
      <c r="B309" s="118" t="s">
        <v>1098</v>
      </c>
      <c r="C309" s="72" t="s">
        <v>108</v>
      </c>
      <c r="D309" s="72" t="s">
        <v>64</v>
      </c>
      <c r="E309" s="72" t="s">
        <v>781</v>
      </c>
      <c r="F309" s="71" t="s">
        <v>374</v>
      </c>
      <c r="G309" s="72" t="s">
        <v>367</v>
      </c>
      <c r="H309" s="72" t="s">
        <v>438</v>
      </c>
      <c r="I309" s="78" t="s">
        <v>381</v>
      </c>
      <c r="J309" s="79" t="s">
        <v>582</v>
      </c>
      <c r="K309" s="80" t="s">
        <v>378</v>
      </c>
      <c r="L309" s="72" t="s">
        <v>732</v>
      </c>
      <c r="M309" s="78" t="s">
        <v>42</v>
      </c>
      <c r="N309" s="78"/>
    </row>
    <row r="310" spans="1:14" ht="50">
      <c r="A310" s="71">
        <v>45908</v>
      </c>
      <c r="B310" s="118" t="s">
        <v>1098</v>
      </c>
      <c r="C310" s="72" t="s">
        <v>108</v>
      </c>
      <c r="D310" s="72" t="s">
        <v>64</v>
      </c>
      <c r="E310" s="72" t="s">
        <v>781</v>
      </c>
      <c r="F310" s="71" t="s">
        <v>374</v>
      </c>
      <c r="G310" s="72" t="s">
        <v>403</v>
      </c>
      <c r="H310" s="72" t="s">
        <v>421</v>
      </c>
      <c r="I310" s="78" t="s">
        <v>405</v>
      </c>
      <c r="J310" s="79" t="s">
        <v>583</v>
      </c>
      <c r="K310" s="80" t="s">
        <v>378</v>
      </c>
      <c r="L310" s="72" t="s">
        <v>729</v>
      </c>
      <c r="M310" s="78" t="s">
        <v>42</v>
      </c>
      <c r="N310" s="78"/>
    </row>
    <row r="311" spans="1:14" ht="37.5">
      <c r="A311" s="71">
        <v>45908</v>
      </c>
      <c r="B311" s="118" t="s">
        <v>1098</v>
      </c>
      <c r="C311" s="72" t="s">
        <v>108</v>
      </c>
      <c r="D311" s="72" t="s">
        <v>64</v>
      </c>
      <c r="E311" s="72" t="s">
        <v>781</v>
      </c>
      <c r="F311" s="71" t="s">
        <v>374</v>
      </c>
      <c r="G311" s="72" t="s">
        <v>403</v>
      </c>
      <c r="H311" s="72"/>
      <c r="I311" s="78" t="s">
        <v>369</v>
      </c>
      <c r="J311" s="79" t="s">
        <v>584</v>
      </c>
      <c r="K311" s="80" t="s">
        <v>398</v>
      </c>
      <c r="L311" s="72"/>
      <c r="M311" s="78" t="s">
        <v>42</v>
      </c>
      <c r="N311" s="78"/>
    </row>
    <row r="312" spans="1:14" ht="37.5">
      <c r="A312" s="71">
        <v>45908</v>
      </c>
      <c r="B312" s="118" t="s">
        <v>1098</v>
      </c>
      <c r="C312" s="72" t="s">
        <v>108</v>
      </c>
      <c r="D312" s="72" t="s">
        <v>64</v>
      </c>
      <c r="E312" s="72" t="s">
        <v>781</v>
      </c>
      <c r="F312" s="71" t="s">
        <v>374</v>
      </c>
      <c r="G312" s="72" t="s">
        <v>403</v>
      </c>
      <c r="H312" s="72"/>
      <c r="I312" s="78" t="s">
        <v>404</v>
      </c>
      <c r="J312" s="79" t="s">
        <v>585</v>
      </c>
      <c r="K312" s="79" t="s">
        <v>383</v>
      </c>
      <c r="L312" s="72"/>
      <c r="M312" s="78" t="s">
        <v>42</v>
      </c>
      <c r="N312" s="78"/>
    </row>
    <row r="313" spans="1:14" ht="87.5">
      <c r="A313" s="71">
        <v>45924</v>
      </c>
      <c r="B313" s="118" t="s">
        <v>1098</v>
      </c>
      <c r="C313" s="72" t="s">
        <v>586</v>
      </c>
      <c r="D313" s="72" t="s">
        <v>35</v>
      </c>
      <c r="E313" s="72" t="s">
        <v>781</v>
      </c>
      <c r="F313" s="71" t="s">
        <v>374</v>
      </c>
      <c r="G313" s="72" t="s">
        <v>403</v>
      </c>
      <c r="H313" s="72" t="s">
        <v>494</v>
      </c>
      <c r="I313" s="72" t="s">
        <v>575</v>
      </c>
      <c r="J313" s="79" t="s">
        <v>587</v>
      </c>
      <c r="K313" s="80" t="s">
        <v>383</v>
      </c>
      <c r="L313" s="72" t="s">
        <v>728</v>
      </c>
      <c r="M313" s="78" t="s">
        <v>724</v>
      </c>
      <c r="N313" s="78"/>
    </row>
    <row r="314" spans="1:14" ht="37.5">
      <c r="A314" s="71">
        <v>45924</v>
      </c>
      <c r="B314" s="118" t="s">
        <v>1098</v>
      </c>
      <c r="C314" s="72" t="s">
        <v>586</v>
      </c>
      <c r="D314" s="72" t="s">
        <v>35</v>
      </c>
      <c r="E314" s="72" t="s">
        <v>781</v>
      </c>
      <c r="F314" s="71" t="s">
        <v>374</v>
      </c>
      <c r="G314" s="72" t="s">
        <v>403</v>
      </c>
      <c r="H314" s="72" t="s">
        <v>494</v>
      </c>
      <c r="I314" s="72" t="s">
        <v>575</v>
      </c>
      <c r="J314" s="79" t="s">
        <v>588</v>
      </c>
      <c r="K314" s="79" t="s">
        <v>383</v>
      </c>
      <c r="L314" s="72"/>
      <c r="M314" s="78" t="s">
        <v>724</v>
      </c>
      <c r="N314" s="78"/>
    </row>
    <row r="315" spans="1:14" ht="87.5">
      <c r="A315" s="71">
        <v>45924</v>
      </c>
      <c r="B315" s="118" t="s">
        <v>1098</v>
      </c>
      <c r="C315" s="72" t="s">
        <v>586</v>
      </c>
      <c r="D315" s="72" t="s">
        <v>35</v>
      </c>
      <c r="E315" s="72" t="s">
        <v>781</v>
      </c>
      <c r="F315" s="71" t="s">
        <v>374</v>
      </c>
      <c r="G315" s="72" t="s">
        <v>367</v>
      </c>
      <c r="H315" s="72" t="s">
        <v>425</v>
      </c>
      <c r="I315" s="78" t="s">
        <v>381</v>
      </c>
      <c r="J315" s="79" t="s">
        <v>589</v>
      </c>
      <c r="K315" s="80" t="s">
        <v>383</v>
      </c>
      <c r="L315" s="72" t="s">
        <v>726</v>
      </c>
      <c r="M315" s="78" t="s">
        <v>724</v>
      </c>
      <c r="N315" s="78"/>
    </row>
    <row r="316" spans="1:14" ht="37.5">
      <c r="A316" s="71">
        <v>45924</v>
      </c>
      <c r="B316" s="118" t="s">
        <v>1098</v>
      </c>
      <c r="C316" s="72" t="s">
        <v>586</v>
      </c>
      <c r="D316" s="72" t="s">
        <v>35</v>
      </c>
      <c r="E316" s="72" t="s">
        <v>781</v>
      </c>
      <c r="F316" s="71" t="s">
        <v>374</v>
      </c>
      <c r="G316" s="72" t="s">
        <v>367</v>
      </c>
      <c r="H316" s="72" t="s">
        <v>425</v>
      </c>
      <c r="I316" s="78" t="s">
        <v>381</v>
      </c>
      <c r="J316" s="79" t="s">
        <v>590</v>
      </c>
      <c r="K316" s="80" t="s">
        <v>378</v>
      </c>
      <c r="L316" s="72" t="s">
        <v>725</v>
      </c>
      <c r="M316" s="78" t="s">
        <v>724</v>
      </c>
      <c r="N316" s="78"/>
    </row>
    <row r="317" spans="1:14" ht="37.5">
      <c r="A317" s="71">
        <v>45924</v>
      </c>
      <c r="B317" s="118" t="s">
        <v>1098</v>
      </c>
      <c r="C317" s="72" t="s">
        <v>586</v>
      </c>
      <c r="D317" s="72" t="s">
        <v>35</v>
      </c>
      <c r="E317" s="72" t="s">
        <v>781</v>
      </c>
      <c r="F317" s="71" t="s">
        <v>374</v>
      </c>
      <c r="G317" s="72" t="s">
        <v>367</v>
      </c>
      <c r="H317" s="72" t="s">
        <v>438</v>
      </c>
      <c r="I317" s="78" t="s">
        <v>381</v>
      </c>
      <c r="J317" s="79" t="s">
        <v>591</v>
      </c>
      <c r="K317" s="80" t="s">
        <v>378</v>
      </c>
      <c r="L317" s="72" t="s">
        <v>727</v>
      </c>
      <c r="M317" s="78" t="s">
        <v>724</v>
      </c>
      <c r="N317" s="78"/>
    </row>
    <row r="318" spans="1:14" ht="37.5">
      <c r="A318" s="71">
        <v>45924</v>
      </c>
      <c r="B318" s="118" t="s">
        <v>1098</v>
      </c>
      <c r="C318" s="72" t="s">
        <v>586</v>
      </c>
      <c r="D318" s="72" t="s">
        <v>35</v>
      </c>
      <c r="E318" s="72" t="s">
        <v>781</v>
      </c>
      <c r="F318" s="71" t="s">
        <v>374</v>
      </c>
      <c r="G318" s="72" t="s">
        <v>367</v>
      </c>
      <c r="H318" s="72" t="s">
        <v>481</v>
      </c>
      <c r="I318" s="78" t="s">
        <v>381</v>
      </c>
      <c r="J318" s="79" t="s">
        <v>592</v>
      </c>
      <c r="K318" s="80" t="s">
        <v>383</v>
      </c>
      <c r="L318" s="72" t="s">
        <v>593</v>
      </c>
      <c r="M318" s="78" t="s">
        <v>724</v>
      </c>
      <c r="N318" s="78"/>
    </row>
    <row r="319" spans="1:14" ht="37.5">
      <c r="A319" s="71">
        <v>45924</v>
      </c>
      <c r="B319" s="118" t="s">
        <v>1098</v>
      </c>
      <c r="C319" s="72" t="s">
        <v>586</v>
      </c>
      <c r="D319" s="72" t="s">
        <v>35</v>
      </c>
      <c r="E319" s="72" t="s">
        <v>781</v>
      </c>
      <c r="F319" s="71" t="s">
        <v>374</v>
      </c>
      <c r="G319" s="72" t="s">
        <v>367</v>
      </c>
      <c r="H319" s="72" t="s">
        <v>438</v>
      </c>
      <c r="I319" s="78" t="s">
        <v>381</v>
      </c>
      <c r="J319" s="79" t="s">
        <v>594</v>
      </c>
      <c r="K319" s="80" t="s">
        <v>383</v>
      </c>
      <c r="L319" s="72"/>
      <c r="M319" s="78" t="s">
        <v>724</v>
      </c>
      <c r="N319" s="78"/>
    </row>
    <row r="320" spans="1:14" ht="150">
      <c r="A320" s="81">
        <v>45929</v>
      </c>
      <c r="B320" s="118" t="s">
        <v>1098</v>
      </c>
      <c r="C320" s="78" t="s">
        <v>569</v>
      </c>
      <c r="D320" s="72" t="s">
        <v>159</v>
      </c>
      <c r="E320" s="78" t="s">
        <v>237</v>
      </c>
      <c r="F320" s="71" t="s">
        <v>595</v>
      </c>
      <c r="G320" s="72" t="s">
        <v>596</v>
      </c>
      <c r="H320" s="72"/>
      <c r="I320" s="72"/>
      <c r="J320" s="79" t="s">
        <v>597</v>
      </c>
      <c r="K320" s="79" t="s">
        <v>383</v>
      </c>
      <c r="L320" s="77" t="s">
        <v>598</v>
      </c>
      <c r="M320" s="78" t="s">
        <v>42</v>
      </c>
      <c r="N320" s="81">
        <v>45932</v>
      </c>
    </row>
    <row r="321" spans="1:17" ht="50">
      <c r="A321" s="81">
        <v>45911</v>
      </c>
      <c r="B321" s="118" t="s">
        <v>1098</v>
      </c>
      <c r="C321" s="78" t="s">
        <v>288</v>
      </c>
      <c r="D321" s="78" t="s">
        <v>113</v>
      </c>
      <c r="E321" s="78" t="s">
        <v>270</v>
      </c>
      <c r="F321" s="71" t="s">
        <v>374</v>
      </c>
      <c r="G321" s="72" t="s">
        <v>599</v>
      </c>
      <c r="H321" s="72" t="s">
        <v>438</v>
      </c>
      <c r="I321" s="78" t="s">
        <v>393</v>
      </c>
      <c r="J321" s="79" t="s">
        <v>600</v>
      </c>
      <c r="K321" s="80" t="s">
        <v>378</v>
      </c>
      <c r="L321" s="72" t="s">
        <v>787</v>
      </c>
      <c r="M321" s="78" t="s">
        <v>42</v>
      </c>
      <c r="N321" s="78"/>
    </row>
    <row r="322" spans="1:17" ht="37.5">
      <c r="A322" s="81">
        <v>45911</v>
      </c>
      <c r="B322" s="118" t="s">
        <v>1098</v>
      </c>
      <c r="C322" s="78" t="s">
        <v>288</v>
      </c>
      <c r="D322" s="78" t="s">
        <v>113</v>
      </c>
      <c r="E322" s="78" t="s">
        <v>270</v>
      </c>
      <c r="F322" s="71" t="s">
        <v>374</v>
      </c>
      <c r="G322" s="72" t="s">
        <v>599</v>
      </c>
      <c r="H322" s="72" t="s">
        <v>438</v>
      </c>
      <c r="I322" s="78" t="s">
        <v>393</v>
      </c>
      <c r="J322" s="79" t="s">
        <v>601</v>
      </c>
      <c r="K322" s="80" t="s">
        <v>371</v>
      </c>
      <c r="L322" s="72"/>
      <c r="M322" s="78" t="s">
        <v>42</v>
      </c>
      <c r="N322" s="78"/>
    </row>
    <row r="323" spans="1:17" ht="50">
      <c r="A323" s="81">
        <v>45911</v>
      </c>
      <c r="B323" s="118" t="s">
        <v>1098</v>
      </c>
      <c r="C323" s="78" t="s">
        <v>288</v>
      </c>
      <c r="D323" s="78" t="s">
        <v>113</v>
      </c>
      <c r="E323" s="78" t="s">
        <v>270</v>
      </c>
      <c r="F323" s="71" t="s">
        <v>374</v>
      </c>
      <c r="G323" s="72" t="s">
        <v>367</v>
      </c>
      <c r="H323" s="72" t="s">
        <v>438</v>
      </c>
      <c r="I323" s="78" t="s">
        <v>381</v>
      </c>
      <c r="J323" s="79" t="s">
        <v>600</v>
      </c>
      <c r="K323" s="80" t="s">
        <v>378</v>
      </c>
      <c r="L323" s="72" t="s">
        <v>787</v>
      </c>
      <c r="M323" s="78" t="s">
        <v>42</v>
      </c>
      <c r="N323" s="72"/>
      <c r="O323" s="68"/>
      <c r="P323" s="68"/>
      <c r="Q323" s="68"/>
    </row>
    <row r="324" spans="1:17" ht="100">
      <c r="A324" s="81">
        <v>45911</v>
      </c>
      <c r="B324" s="118" t="s">
        <v>1098</v>
      </c>
      <c r="C324" s="78" t="s">
        <v>288</v>
      </c>
      <c r="D324" s="78" t="s">
        <v>113</v>
      </c>
      <c r="E324" s="78" t="s">
        <v>270</v>
      </c>
      <c r="F324" s="71" t="s">
        <v>374</v>
      </c>
      <c r="G324" s="72" t="s">
        <v>384</v>
      </c>
      <c r="H324" s="78" t="s">
        <v>385</v>
      </c>
      <c r="I324" s="78" t="s">
        <v>386</v>
      </c>
      <c r="J324" s="79" t="s">
        <v>602</v>
      </c>
      <c r="K324" s="80" t="s">
        <v>378</v>
      </c>
      <c r="L324" s="72" t="s">
        <v>790</v>
      </c>
      <c r="M324" s="78" t="s">
        <v>42</v>
      </c>
      <c r="N324" s="72"/>
      <c r="O324" s="68"/>
      <c r="P324" s="68"/>
      <c r="Q324" s="68"/>
    </row>
    <row r="325" spans="1:17" ht="81.650000000000006" customHeight="1">
      <c r="A325" s="81">
        <v>45911</v>
      </c>
      <c r="B325" s="118" t="s">
        <v>1098</v>
      </c>
      <c r="C325" s="78" t="s">
        <v>288</v>
      </c>
      <c r="D325" s="78" t="s">
        <v>113</v>
      </c>
      <c r="E325" s="78" t="s">
        <v>270</v>
      </c>
      <c r="F325" s="71" t="s">
        <v>374</v>
      </c>
      <c r="G325" s="72" t="s">
        <v>384</v>
      </c>
      <c r="H325" s="72" t="s">
        <v>438</v>
      </c>
      <c r="I325" s="78" t="s">
        <v>386</v>
      </c>
      <c r="J325" s="79" t="s">
        <v>603</v>
      </c>
      <c r="K325" s="80" t="s">
        <v>378</v>
      </c>
      <c r="L325" s="72" t="s">
        <v>785</v>
      </c>
      <c r="M325" s="78" t="s">
        <v>42</v>
      </c>
      <c r="N325" s="72"/>
      <c r="O325" s="68"/>
      <c r="P325" s="68"/>
      <c r="Q325" s="68"/>
    </row>
    <row r="326" spans="1:17" ht="37.5">
      <c r="A326" s="81">
        <v>45911</v>
      </c>
      <c r="B326" s="118" t="s">
        <v>1098</v>
      </c>
      <c r="C326" s="78" t="s">
        <v>288</v>
      </c>
      <c r="D326" s="78" t="s">
        <v>113</v>
      </c>
      <c r="E326" s="78" t="s">
        <v>270</v>
      </c>
      <c r="F326" s="71" t="s">
        <v>374</v>
      </c>
      <c r="G326" s="72" t="s">
        <v>384</v>
      </c>
      <c r="H326" s="72" t="s">
        <v>438</v>
      </c>
      <c r="I326" s="78" t="s">
        <v>386</v>
      </c>
      <c r="J326" s="79" t="s">
        <v>604</v>
      </c>
      <c r="K326" s="80" t="s">
        <v>398</v>
      </c>
      <c r="L326" s="72" t="s">
        <v>786</v>
      </c>
      <c r="M326" s="78" t="s">
        <v>42</v>
      </c>
      <c r="N326" s="72"/>
      <c r="O326" s="68"/>
      <c r="P326" s="68"/>
      <c r="Q326" s="68"/>
    </row>
    <row r="327" spans="1:17" ht="89">
      <c r="A327" s="81">
        <v>45911</v>
      </c>
      <c r="B327" s="118" t="s">
        <v>1098</v>
      </c>
      <c r="C327" s="78" t="s">
        <v>288</v>
      </c>
      <c r="D327" s="78" t="s">
        <v>113</v>
      </c>
      <c r="E327" s="78" t="s">
        <v>270</v>
      </c>
      <c r="F327" s="71" t="s">
        <v>374</v>
      </c>
      <c r="G327" s="72" t="s">
        <v>403</v>
      </c>
      <c r="H327" s="72" t="s">
        <v>494</v>
      </c>
      <c r="I327" s="72" t="s">
        <v>575</v>
      </c>
      <c r="J327" s="79" t="s">
        <v>1296</v>
      </c>
      <c r="K327" s="80" t="s">
        <v>455</v>
      </c>
      <c r="L327" s="72" t="s">
        <v>791</v>
      </c>
      <c r="M327" s="78" t="s">
        <v>42</v>
      </c>
      <c r="N327" s="78"/>
    </row>
    <row r="328" spans="1:17" ht="37.5">
      <c r="A328" s="81">
        <v>45911</v>
      </c>
      <c r="B328" s="118" t="s">
        <v>1098</v>
      </c>
      <c r="C328" s="78" t="s">
        <v>288</v>
      </c>
      <c r="D328" s="78" t="s">
        <v>113</v>
      </c>
      <c r="E328" s="78" t="s">
        <v>270</v>
      </c>
      <c r="F328" s="71" t="s">
        <v>374</v>
      </c>
      <c r="G328" s="72" t="s">
        <v>403</v>
      </c>
      <c r="H328" s="72" t="s">
        <v>421</v>
      </c>
      <c r="I328" s="72" t="s">
        <v>575</v>
      </c>
      <c r="J328" s="79" t="s">
        <v>605</v>
      </c>
      <c r="K328" s="80" t="s">
        <v>378</v>
      </c>
      <c r="L328" s="72" t="s">
        <v>606</v>
      </c>
      <c r="M328" s="78" t="s">
        <v>42</v>
      </c>
      <c r="N328" s="78"/>
    </row>
    <row r="329" spans="1:17" ht="37.5">
      <c r="A329" s="81">
        <v>45911</v>
      </c>
      <c r="B329" s="118" t="s">
        <v>1098</v>
      </c>
      <c r="C329" s="78" t="s">
        <v>288</v>
      </c>
      <c r="D329" s="78" t="s">
        <v>113</v>
      </c>
      <c r="E329" s="78" t="s">
        <v>270</v>
      </c>
      <c r="F329" s="71" t="s">
        <v>374</v>
      </c>
      <c r="G329" s="72" t="s">
        <v>403</v>
      </c>
      <c r="H329" s="72" t="s">
        <v>421</v>
      </c>
      <c r="I329" s="72" t="s">
        <v>575</v>
      </c>
      <c r="J329" s="79" t="s">
        <v>607</v>
      </c>
      <c r="K329" s="80" t="s">
        <v>378</v>
      </c>
      <c r="L329" s="72" t="s">
        <v>606</v>
      </c>
      <c r="M329" s="78" t="s">
        <v>42</v>
      </c>
      <c r="N329" s="78"/>
    </row>
    <row r="330" spans="1:17" ht="37.5">
      <c r="A330" s="71">
        <v>45919</v>
      </c>
      <c r="B330" s="118" t="s">
        <v>1098</v>
      </c>
      <c r="C330" s="72" t="s">
        <v>608</v>
      </c>
      <c r="D330" s="72" t="s">
        <v>64</v>
      </c>
      <c r="E330" s="72" t="s">
        <v>452</v>
      </c>
      <c r="F330" s="71" t="s">
        <v>374</v>
      </c>
      <c r="G330" s="79" t="s">
        <v>599</v>
      </c>
      <c r="H330" s="79" t="s">
        <v>438</v>
      </c>
      <c r="I330" s="80" t="s">
        <v>393</v>
      </c>
      <c r="J330" s="79" t="s">
        <v>609</v>
      </c>
      <c r="K330" s="80" t="s">
        <v>378</v>
      </c>
      <c r="L330" s="72" t="s">
        <v>787</v>
      </c>
      <c r="M330" s="78" t="s">
        <v>42</v>
      </c>
      <c r="N330" s="78"/>
    </row>
    <row r="331" spans="1:17" ht="50">
      <c r="A331" s="71">
        <v>45919</v>
      </c>
      <c r="B331" s="118" t="s">
        <v>1098</v>
      </c>
      <c r="C331" s="72" t="s">
        <v>608</v>
      </c>
      <c r="D331" s="72" t="s">
        <v>64</v>
      </c>
      <c r="E331" s="72" t="s">
        <v>452</v>
      </c>
      <c r="F331" s="71" t="s">
        <v>374</v>
      </c>
      <c r="G331" s="79" t="s">
        <v>599</v>
      </c>
      <c r="H331" s="79" t="s">
        <v>438</v>
      </c>
      <c r="I331" s="80" t="s">
        <v>393</v>
      </c>
      <c r="J331" s="79" t="s">
        <v>610</v>
      </c>
      <c r="K331" s="80" t="s">
        <v>378</v>
      </c>
      <c r="L331" s="84" t="s">
        <v>611</v>
      </c>
      <c r="M331" s="78" t="s">
        <v>42</v>
      </c>
      <c r="N331" s="78"/>
    </row>
    <row r="332" spans="1:17" ht="62.5">
      <c r="A332" s="71">
        <v>45919</v>
      </c>
      <c r="B332" s="118" t="s">
        <v>1098</v>
      </c>
      <c r="C332" s="72" t="s">
        <v>608</v>
      </c>
      <c r="D332" s="72" t="s">
        <v>64</v>
      </c>
      <c r="E332" s="72" t="s">
        <v>452</v>
      </c>
      <c r="F332" s="71" t="s">
        <v>374</v>
      </c>
      <c r="G332" s="79" t="s">
        <v>599</v>
      </c>
      <c r="H332" s="79" t="s">
        <v>438</v>
      </c>
      <c r="I332" s="80" t="s">
        <v>393</v>
      </c>
      <c r="J332" s="79" t="s">
        <v>612</v>
      </c>
      <c r="K332" s="80" t="s">
        <v>378</v>
      </c>
      <c r="L332" s="84" t="s">
        <v>613</v>
      </c>
      <c r="M332" s="78" t="s">
        <v>42</v>
      </c>
      <c r="N332" s="78"/>
    </row>
    <row r="333" spans="1:17" ht="37.5">
      <c r="A333" s="71">
        <v>45919</v>
      </c>
      <c r="B333" s="118" t="s">
        <v>1098</v>
      </c>
      <c r="C333" s="72" t="s">
        <v>608</v>
      </c>
      <c r="D333" s="72" t="s">
        <v>64</v>
      </c>
      <c r="E333" s="72" t="s">
        <v>452</v>
      </c>
      <c r="F333" s="71" t="s">
        <v>374</v>
      </c>
      <c r="G333" s="79" t="s">
        <v>599</v>
      </c>
      <c r="H333" s="79" t="s">
        <v>438</v>
      </c>
      <c r="I333" s="80" t="s">
        <v>393</v>
      </c>
      <c r="J333" s="79" t="s">
        <v>614</v>
      </c>
      <c r="K333" s="80" t="s">
        <v>398</v>
      </c>
      <c r="L333" s="84" t="s">
        <v>615</v>
      </c>
      <c r="M333" s="78" t="s">
        <v>42</v>
      </c>
      <c r="N333" s="78"/>
    </row>
    <row r="334" spans="1:17" ht="37.5">
      <c r="A334" s="71">
        <v>45919</v>
      </c>
      <c r="B334" s="118" t="s">
        <v>1098</v>
      </c>
      <c r="C334" s="72" t="s">
        <v>608</v>
      </c>
      <c r="D334" s="72" t="s">
        <v>64</v>
      </c>
      <c r="E334" s="72" t="s">
        <v>452</v>
      </c>
      <c r="F334" s="71" t="s">
        <v>374</v>
      </c>
      <c r="G334" s="79" t="s">
        <v>599</v>
      </c>
      <c r="H334" s="79" t="s">
        <v>438</v>
      </c>
      <c r="I334" s="80" t="s">
        <v>393</v>
      </c>
      <c r="J334" s="79" t="s">
        <v>616</v>
      </c>
      <c r="K334" s="80" t="s">
        <v>378</v>
      </c>
      <c r="L334" s="84" t="s">
        <v>617</v>
      </c>
      <c r="M334" s="78" t="s">
        <v>42</v>
      </c>
      <c r="N334" s="78"/>
    </row>
    <row r="335" spans="1:17" ht="37.5">
      <c r="A335" s="71">
        <v>45919</v>
      </c>
      <c r="B335" s="118" t="s">
        <v>1098</v>
      </c>
      <c r="C335" s="72" t="s">
        <v>608</v>
      </c>
      <c r="D335" s="72" t="s">
        <v>64</v>
      </c>
      <c r="E335" s="72" t="s">
        <v>452</v>
      </c>
      <c r="F335" s="71" t="s">
        <v>374</v>
      </c>
      <c r="G335" s="79" t="s">
        <v>599</v>
      </c>
      <c r="H335" s="79" t="s">
        <v>438</v>
      </c>
      <c r="I335" s="80" t="s">
        <v>393</v>
      </c>
      <c r="J335" s="79" t="s">
        <v>618</v>
      </c>
      <c r="K335" s="80" t="s">
        <v>378</v>
      </c>
      <c r="L335" s="84" t="s">
        <v>619</v>
      </c>
      <c r="M335" s="78" t="s">
        <v>42</v>
      </c>
      <c r="N335" s="78"/>
    </row>
    <row r="336" spans="1:17" ht="37.5">
      <c r="A336" s="71">
        <v>45919</v>
      </c>
      <c r="B336" s="118" t="s">
        <v>1098</v>
      </c>
      <c r="C336" s="72" t="s">
        <v>608</v>
      </c>
      <c r="D336" s="72" t="s">
        <v>64</v>
      </c>
      <c r="E336" s="72" t="s">
        <v>452</v>
      </c>
      <c r="F336" s="71" t="s">
        <v>374</v>
      </c>
      <c r="G336" s="79" t="s">
        <v>599</v>
      </c>
      <c r="H336" s="79" t="s">
        <v>438</v>
      </c>
      <c r="I336" s="80" t="s">
        <v>393</v>
      </c>
      <c r="J336" s="79" t="s">
        <v>620</v>
      </c>
      <c r="K336" s="80" t="s">
        <v>398</v>
      </c>
      <c r="L336" s="84" t="s">
        <v>621</v>
      </c>
      <c r="M336" s="78" t="s">
        <v>42</v>
      </c>
      <c r="N336" s="78"/>
    </row>
    <row r="337" spans="1:14" ht="37.5">
      <c r="A337" s="71">
        <v>45919</v>
      </c>
      <c r="B337" s="118" t="s">
        <v>1098</v>
      </c>
      <c r="C337" s="72" t="s">
        <v>608</v>
      </c>
      <c r="D337" s="72" t="s">
        <v>64</v>
      </c>
      <c r="E337" s="72" t="s">
        <v>452</v>
      </c>
      <c r="F337" s="71" t="s">
        <v>374</v>
      </c>
      <c r="G337" s="79" t="s">
        <v>599</v>
      </c>
      <c r="H337" s="79" t="s">
        <v>438</v>
      </c>
      <c r="I337" s="80" t="s">
        <v>393</v>
      </c>
      <c r="J337" s="79" t="s">
        <v>622</v>
      </c>
      <c r="K337" s="80" t="s">
        <v>378</v>
      </c>
      <c r="L337" s="84" t="s">
        <v>623</v>
      </c>
      <c r="M337" s="78" t="s">
        <v>42</v>
      </c>
      <c r="N337" s="78"/>
    </row>
    <row r="338" spans="1:14" ht="37.5">
      <c r="A338" s="71">
        <v>45919</v>
      </c>
      <c r="B338" s="118" t="s">
        <v>1098</v>
      </c>
      <c r="C338" s="72" t="s">
        <v>608</v>
      </c>
      <c r="D338" s="72" t="s">
        <v>64</v>
      </c>
      <c r="E338" s="72" t="s">
        <v>452</v>
      </c>
      <c r="F338" s="71" t="s">
        <v>374</v>
      </c>
      <c r="G338" s="79" t="s">
        <v>599</v>
      </c>
      <c r="H338" s="79" t="s">
        <v>438</v>
      </c>
      <c r="I338" s="80" t="s">
        <v>393</v>
      </c>
      <c r="J338" s="79" t="s">
        <v>624</v>
      </c>
      <c r="K338" s="80" t="s">
        <v>378</v>
      </c>
      <c r="L338" s="84" t="s">
        <v>625</v>
      </c>
      <c r="M338" s="78" t="s">
        <v>42</v>
      </c>
      <c r="N338" s="78"/>
    </row>
    <row r="339" spans="1:14" ht="37.5">
      <c r="A339" s="71">
        <v>45919</v>
      </c>
      <c r="B339" s="118" t="s">
        <v>1098</v>
      </c>
      <c r="C339" s="72" t="s">
        <v>608</v>
      </c>
      <c r="D339" s="72" t="s">
        <v>64</v>
      </c>
      <c r="E339" s="72" t="s">
        <v>452</v>
      </c>
      <c r="F339" s="71" t="s">
        <v>374</v>
      </c>
      <c r="G339" s="79" t="s">
        <v>599</v>
      </c>
      <c r="H339" s="79" t="s">
        <v>438</v>
      </c>
      <c r="I339" s="80" t="s">
        <v>393</v>
      </c>
      <c r="J339" s="79" t="s">
        <v>626</v>
      </c>
      <c r="K339" s="80" t="s">
        <v>378</v>
      </c>
      <c r="L339" s="84" t="s">
        <v>627</v>
      </c>
      <c r="M339" s="78" t="s">
        <v>42</v>
      </c>
      <c r="N339" s="78"/>
    </row>
    <row r="340" spans="1:14" ht="75">
      <c r="A340" s="71">
        <v>45919</v>
      </c>
      <c r="B340" s="118" t="s">
        <v>1098</v>
      </c>
      <c r="C340" s="72" t="s">
        <v>608</v>
      </c>
      <c r="D340" s="72" t="s">
        <v>64</v>
      </c>
      <c r="E340" s="72" t="s">
        <v>452</v>
      </c>
      <c r="F340" s="71" t="s">
        <v>374</v>
      </c>
      <c r="G340" s="72" t="s">
        <v>367</v>
      </c>
      <c r="H340" s="78" t="s">
        <v>385</v>
      </c>
      <c r="I340" s="78" t="s">
        <v>381</v>
      </c>
      <c r="J340" s="79" t="s">
        <v>628</v>
      </c>
      <c r="K340" s="80" t="s">
        <v>398</v>
      </c>
      <c r="L340" s="72" t="s">
        <v>789</v>
      </c>
      <c r="M340" s="78" t="s">
        <v>42</v>
      </c>
      <c r="N340" s="78"/>
    </row>
    <row r="341" spans="1:14" ht="37.5">
      <c r="A341" s="71">
        <v>45919</v>
      </c>
      <c r="B341" s="118" t="s">
        <v>1098</v>
      </c>
      <c r="C341" s="72" t="s">
        <v>608</v>
      </c>
      <c r="D341" s="72" t="s">
        <v>64</v>
      </c>
      <c r="E341" s="72" t="s">
        <v>452</v>
      </c>
      <c r="F341" s="71" t="s">
        <v>374</v>
      </c>
      <c r="G341" s="72" t="s">
        <v>367</v>
      </c>
      <c r="H341" s="79" t="s">
        <v>438</v>
      </c>
      <c r="I341" s="80" t="s">
        <v>381</v>
      </c>
      <c r="J341" s="79" t="s">
        <v>629</v>
      </c>
      <c r="K341" s="80" t="s">
        <v>378</v>
      </c>
      <c r="L341" s="84" t="s">
        <v>630</v>
      </c>
      <c r="M341" s="78" t="s">
        <v>42</v>
      </c>
      <c r="N341" s="78"/>
    </row>
    <row r="342" spans="1:14" ht="37.5">
      <c r="A342" s="71">
        <v>45919</v>
      </c>
      <c r="B342" s="118" t="s">
        <v>1098</v>
      </c>
      <c r="C342" s="72" t="s">
        <v>608</v>
      </c>
      <c r="D342" s="72" t="s">
        <v>64</v>
      </c>
      <c r="E342" s="72" t="s">
        <v>452</v>
      </c>
      <c r="F342" s="71" t="s">
        <v>374</v>
      </c>
      <c r="G342" s="72" t="s">
        <v>367</v>
      </c>
      <c r="H342" s="79" t="s">
        <v>438</v>
      </c>
      <c r="I342" s="80" t="s">
        <v>381</v>
      </c>
      <c r="J342" s="79" t="s">
        <v>631</v>
      </c>
      <c r="K342" s="80" t="s">
        <v>378</v>
      </c>
      <c r="L342" s="84" t="s">
        <v>632</v>
      </c>
      <c r="M342" s="78" t="s">
        <v>42</v>
      </c>
      <c r="N342" s="78"/>
    </row>
    <row r="343" spans="1:14" ht="37.5">
      <c r="A343" s="71">
        <v>45919</v>
      </c>
      <c r="B343" s="118" t="s">
        <v>1098</v>
      </c>
      <c r="C343" s="72" t="s">
        <v>608</v>
      </c>
      <c r="D343" s="72" t="s">
        <v>64</v>
      </c>
      <c r="E343" s="72" t="s">
        <v>452</v>
      </c>
      <c r="F343" s="71" t="s">
        <v>374</v>
      </c>
      <c r="G343" s="72" t="s">
        <v>367</v>
      </c>
      <c r="H343" s="79" t="s">
        <v>438</v>
      </c>
      <c r="I343" s="80" t="s">
        <v>381</v>
      </c>
      <c r="J343" s="79" t="s">
        <v>633</v>
      </c>
      <c r="K343" s="80" t="s">
        <v>398</v>
      </c>
      <c r="L343" s="84" t="s">
        <v>634</v>
      </c>
      <c r="M343" s="78" t="s">
        <v>42</v>
      </c>
      <c r="N343" s="78"/>
    </row>
    <row r="344" spans="1:14" ht="37.5">
      <c r="A344" s="71">
        <v>45919</v>
      </c>
      <c r="B344" s="118" t="s">
        <v>1098</v>
      </c>
      <c r="C344" s="72" t="s">
        <v>608</v>
      </c>
      <c r="D344" s="72" t="s">
        <v>64</v>
      </c>
      <c r="E344" s="72" t="s">
        <v>452</v>
      </c>
      <c r="F344" s="71" t="s">
        <v>374</v>
      </c>
      <c r="G344" s="72" t="s">
        <v>367</v>
      </c>
      <c r="H344" s="79" t="s">
        <v>438</v>
      </c>
      <c r="I344" s="80" t="s">
        <v>381</v>
      </c>
      <c r="J344" s="79" t="s">
        <v>635</v>
      </c>
      <c r="K344" s="80" t="s">
        <v>398</v>
      </c>
      <c r="L344" s="84" t="s">
        <v>636</v>
      </c>
      <c r="M344" s="78" t="s">
        <v>42</v>
      </c>
      <c r="N344" s="78"/>
    </row>
    <row r="345" spans="1:14" ht="50">
      <c r="A345" s="71">
        <v>45919</v>
      </c>
      <c r="B345" s="118" t="s">
        <v>1098</v>
      </c>
      <c r="C345" s="72" t="s">
        <v>608</v>
      </c>
      <c r="D345" s="72" t="s">
        <v>64</v>
      </c>
      <c r="E345" s="72" t="s">
        <v>452</v>
      </c>
      <c r="F345" s="71" t="s">
        <v>374</v>
      </c>
      <c r="G345" s="72" t="s">
        <v>384</v>
      </c>
      <c r="H345" s="78" t="s">
        <v>385</v>
      </c>
      <c r="I345" s="78" t="s">
        <v>386</v>
      </c>
      <c r="J345" s="79" t="s">
        <v>628</v>
      </c>
      <c r="K345" s="80" t="s">
        <v>378</v>
      </c>
      <c r="L345" s="72" t="s">
        <v>790</v>
      </c>
      <c r="M345" s="78" t="s">
        <v>42</v>
      </c>
      <c r="N345" s="78"/>
    </row>
    <row r="346" spans="1:14" ht="37.5">
      <c r="A346" s="71">
        <v>45919</v>
      </c>
      <c r="B346" s="118" t="s">
        <v>1098</v>
      </c>
      <c r="C346" s="72" t="s">
        <v>608</v>
      </c>
      <c r="D346" s="72" t="s">
        <v>64</v>
      </c>
      <c r="E346" s="72" t="s">
        <v>452</v>
      </c>
      <c r="F346" s="71" t="s">
        <v>374</v>
      </c>
      <c r="G346" s="72" t="s">
        <v>384</v>
      </c>
      <c r="H346" s="78" t="s">
        <v>481</v>
      </c>
      <c r="I346" s="78" t="s">
        <v>386</v>
      </c>
      <c r="J346" s="79" t="s">
        <v>637</v>
      </c>
      <c r="K346" s="80" t="s">
        <v>383</v>
      </c>
      <c r="L346" s="84" t="s">
        <v>638</v>
      </c>
      <c r="M346" s="78" t="s">
        <v>42</v>
      </c>
      <c r="N346" s="78"/>
    </row>
    <row r="347" spans="1:14" ht="37.5">
      <c r="A347" s="71">
        <v>45919</v>
      </c>
      <c r="B347" s="118" t="s">
        <v>1098</v>
      </c>
      <c r="C347" s="72" t="s">
        <v>608</v>
      </c>
      <c r="D347" s="72" t="s">
        <v>64</v>
      </c>
      <c r="E347" s="72" t="s">
        <v>452</v>
      </c>
      <c r="F347" s="71" t="s">
        <v>374</v>
      </c>
      <c r="G347" s="72" t="s">
        <v>384</v>
      </c>
      <c r="H347" s="79" t="s">
        <v>438</v>
      </c>
      <c r="I347" s="78" t="s">
        <v>386</v>
      </c>
      <c r="J347" s="79" t="s">
        <v>639</v>
      </c>
      <c r="K347" s="80" t="s">
        <v>383</v>
      </c>
      <c r="L347" s="84" t="s">
        <v>640</v>
      </c>
      <c r="M347" s="78" t="s">
        <v>42</v>
      </c>
      <c r="N347" s="78"/>
    </row>
    <row r="348" spans="1:14" ht="37.5">
      <c r="A348" s="71">
        <v>45919</v>
      </c>
      <c r="B348" s="118" t="s">
        <v>1098</v>
      </c>
      <c r="C348" s="72" t="s">
        <v>608</v>
      </c>
      <c r="D348" s="72" t="s">
        <v>64</v>
      </c>
      <c r="E348" s="72" t="s">
        <v>452</v>
      </c>
      <c r="F348" s="71" t="s">
        <v>374</v>
      </c>
      <c r="G348" s="72" t="s">
        <v>384</v>
      </c>
      <c r="H348" s="79" t="s">
        <v>438</v>
      </c>
      <c r="I348" s="78" t="s">
        <v>386</v>
      </c>
      <c r="J348" s="79" t="s">
        <v>641</v>
      </c>
      <c r="K348" s="80" t="s">
        <v>383</v>
      </c>
      <c r="L348" s="84" t="s">
        <v>642</v>
      </c>
      <c r="M348" s="78" t="s">
        <v>42</v>
      </c>
      <c r="N348" s="78"/>
    </row>
    <row r="349" spans="1:14" ht="62.5">
      <c r="A349" s="71">
        <v>45957</v>
      </c>
      <c r="B349" s="118" t="s">
        <v>1099</v>
      </c>
      <c r="C349" s="72" t="s">
        <v>643</v>
      </c>
      <c r="D349" s="72" t="s">
        <v>35</v>
      </c>
      <c r="E349" s="72" t="s">
        <v>781</v>
      </c>
      <c r="F349" s="71" t="s">
        <v>374</v>
      </c>
      <c r="G349" s="72" t="s">
        <v>644</v>
      </c>
      <c r="H349" s="72" t="s">
        <v>481</v>
      </c>
      <c r="I349" s="72" t="s">
        <v>796</v>
      </c>
      <c r="J349" s="79" t="s">
        <v>799</v>
      </c>
      <c r="K349" s="79" t="s">
        <v>378</v>
      </c>
      <c r="L349" s="72" t="s">
        <v>800</v>
      </c>
      <c r="M349" s="78" t="s">
        <v>42</v>
      </c>
      <c r="N349" s="78"/>
    </row>
    <row r="350" spans="1:14" ht="62.5">
      <c r="A350" s="71">
        <v>45957</v>
      </c>
      <c r="B350" s="118" t="s">
        <v>1099</v>
      </c>
      <c r="C350" s="72" t="s">
        <v>643</v>
      </c>
      <c r="D350" s="72" t="s">
        <v>35</v>
      </c>
      <c r="E350" s="72" t="s">
        <v>781</v>
      </c>
      <c r="F350" s="71" t="s">
        <v>374</v>
      </c>
      <c r="G350" s="72" t="s">
        <v>644</v>
      </c>
      <c r="H350" s="79" t="s">
        <v>438</v>
      </c>
      <c r="I350" s="72" t="s">
        <v>796</v>
      </c>
      <c r="J350" s="79" t="s">
        <v>797</v>
      </c>
      <c r="K350" s="79" t="s">
        <v>383</v>
      </c>
      <c r="L350" s="72" t="s">
        <v>798</v>
      </c>
      <c r="M350" s="78" t="s">
        <v>42</v>
      </c>
      <c r="N350" s="78"/>
    </row>
    <row r="351" spans="1:14" ht="62.5">
      <c r="A351" s="71">
        <v>45957</v>
      </c>
      <c r="B351" s="118" t="s">
        <v>1099</v>
      </c>
      <c r="C351" s="72" t="s">
        <v>643</v>
      </c>
      <c r="D351" s="72" t="s">
        <v>35</v>
      </c>
      <c r="E351" s="72" t="s">
        <v>781</v>
      </c>
      <c r="F351" s="71" t="s">
        <v>374</v>
      </c>
      <c r="G351" s="72" t="s">
        <v>644</v>
      </c>
      <c r="H351" s="79" t="s">
        <v>438</v>
      </c>
      <c r="I351" s="72" t="s">
        <v>796</v>
      </c>
      <c r="J351" s="79" t="s">
        <v>804</v>
      </c>
      <c r="K351" s="79" t="s">
        <v>383</v>
      </c>
      <c r="L351" s="72"/>
      <c r="M351" s="78" t="s">
        <v>42</v>
      </c>
      <c r="N351" s="78"/>
    </row>
    <row r="352" spans="1:14" ht="62.5">
      <c r="A352" s="71">
        <v>45957</v>
      </c>
      <c r="B352" s="118" t="s">
        <v>1099</v>
      </c>
      <c r="C352" s="72" t="s">
        <v>643</v>
      </c>
      <c r="D352" s="72" t="s">
        <v>35</v>
      </c>
      <c r="E352" s="72" t="s">
        <v>781</v>
      </c>
      <c r="F352" s="71" t="s">
        <v>374</v>
      </c>
      <c r="G352" s="72" t="s">
        <v>644</v>
      </c>
      <c r="H352" s="79" t="s">
        <v>438</v>
      </c>
      <c r="I352" s="72" t="s">
        <v>796</v>
      </c>
      <c r="J352" s="79" t="s">
        <v>803</v>
      </c>
      <c r="K352" s="79" t="s">
        <v>383</v>
      </c>
      <c r="L352" s="72"/>
      <c r="M352" s="78" t="s">
        <v>42</v>
      </c>
      <c r="N352" s="78"/>
    </row>
    <row r="353" spans="1:14" ht="137.5">
      <c r="A353" s="71">
        <v>45957</v>
      </c>
      <c r="B353" s="118" t="s">
        <v>1099</v>
      </c>
      <c r="C353" s="72" t="s">
        <v>643</v>
      </c>
      <c r="D353" s="72" t="s">
        <v>35</v>
      </c>
      <c r="E353" s="72" t="s">
        <v>781</v>
      </c>
      <c r="F353" s="71" t="s">
        <v>374</v>
      </c>
      <c r="G353" s="72" t="s">
        <v>644</v>
      </c>
      <c r="H353" s="79" t="s">
        <v>438</v>
      </c>
      <c r="I353" s="72" t="s">
        <v>796</v>
      </c>
      <c r="J353" s="79" t="s">
        <v>801</v>
      </c>
      <c r="K353" s="79" t="s">
        <v>378</v>
      </c>
      <c r="L353" s="72" t="s">
        <v>802</v>
      </c>
      <c r="M353" s="78" t="s">
        <v>42</v>
      </c>
      <c r="N353" s="78"/>
    </row>
    <row r="354" spans="1:14" ht="62.5">
      <c r="A354" s="71">
        <v>45958</v>
      </c>
      <c r="B354" s="118" t="s">
        <v>1099</v>
      </c>
      <c r="C354" s="72" t="s">
        <v>645</v>
      </c>
      <c r="D354" s="72" t="s">
        <v>35</v>
      </c>
      <c r="E354" s="72" t="s">
        <v>781</v>
      </c>
      <c r="F354" s="71" t="s">
        <v>374</v>
      </c>
      <c r="G354" s="72" t="s">
        <v>644</v>
      </c>
      <c r="H354" s="72" t="s">
        <v>481</v>
      </c>
      <c r="I354" s="72" t="s">
        <v>796</v>
      </c>
      <c r="J354" s="79" t="s">
        <v>805</v>
      </c>
      <c r="K354" s="79" t="s">
        <v>378</v>
      </c>
      <c r="L354" s="72" t="s">
        <v>800</v>
      </c>
      <c r="M354" s="78" t="s">
        <v>42</v>
      </c>
      <c r="N354" s="78"/>
    </row>
    <row r="355" spans="1:14" ht="125">
      <c r="A355" s="71">
        <v>45958</v>
      </c>
      <c r="B355" s="118" t="s">
        <v>1099</v>
      </c>
      <c r="C355" s="72" t="s">
        <v>645</v>
      </c>
      <c r="D355" s="72" t="s">
        <v>35</v>
      </c>
      <c r="E355" s="72" t="s">
        <v>781</v>
      </c>
      <c r="F355" s="71" t="s">
        <v>374</v>
      </c>
      <c r="G355" s="72" t="s">
        <v>644</v>
      </c>
      <c r="H355" s="79" t="s">
        <v>438</v>
      </c>
      <c r="I355" s="72" t="s">
        <v>796</v>
      </c>
      <c r="J355" s="79" t="s">
        <v>806</v>
      </c>
      <c r="K355" s="79" t="s">
        <v>378</v>
      </c>
      <c r="L355" s="72" t="s">
        <v>802</v>
      </c>
      <c r="M355" s="78" t="s">
        <v>42</v>
      </c>
      <c r="N355" s="78"/>
    </row>
    <row r="356" spans="1:14" ht="100">
      <c r="A356" s="71">
        <v>45958</v>
      </c>
      <c r="B356" s="118" t="s">
        <v>1099</v>
      </c>
      <c r="C356" s="72" t="s">
        <v>645</v>
      </c>
      <c r="D356" s="72" t="s">
        <v>35</v>
      </c>
      <c r="E356" s="72" t="s">
        <v>781</v>
      </c>
      <c r="F356" s="71" t="s">
        <v>374</v>
      </c>
      <c r="G356" s="72" t="s">
        <v>644</v>
      </c>
      <c r="H356" s="72" t="s">
        <v>481</v>
      </c>
      <c r="I356" s="72" t="s">
        <v>796</v>
      </c>
      <c r="J356" s="79" t="s">
        <v>807</v>
      </c>
      <c r="K356" s="79" t="s">
        <v>378</v>
      </c>
      <c r="L356" s="72" t="s">
        <v>808</v>
      </c>
      <c r="M356" s="78" t="s">
        <v>42</v>
      </c>
      <c r="N356" s="78"/>
    </row>
    <row r="357" spans="1:14" ht="75">
      <c r="A357" s="71">
        <v>45958</v>
      </c>
      <c r="B357" s="118" t="s">
        <v>1099</v>
      </c>
      <c r="C357" s="72" t="s">
        <v>645</v>
      </c>
      <c r="D357" s="72" t="s">
        <v>35</v>
      </c>
      <c r="E357" s="72" t="s">
        <v>781</v>
      </c>
      <c r="F357" s="71" t="s">
        <v>374</v>
      </c>
      <c r="G357" s="72" t="s">
        <v>644</v>
      </c>
      <c r="H357" s="72" t="s">
        <v>481</v>
      </c>
      <c r="I357" s="72" t="s">
        <v>796</v>
      </c>
      <c r="J357" s="79" t="s">
        <v>809</v>
      </c>
      <c r="K357" s="79" t="s">
        <v>378</v>
      </c>
      <c r="L357" s="72" t="s">
        <v>800</v>
      </c>
      <c r="M357" s="78" t="s">
        <v>42</v>
      </c>
      <c r="N357" s="78"/>
    </row>
    <row r="358" spans="1:14" ht="62.5">
      <c r="A358" s="71" t="s">
        <v>646</v>
      </c>
      <c r="B358" s="118" t="s">
        <v>1099</v>
      </c>
      <c r="C358" s="72" t="s">
        <v>205</v>
      </c>
      <c r="D358" s="72" t="s">
        <v>87</v>
      </c>
      <c r="E358" s="72" t="s">
        <v>784</v>
      </c>
      <c r="F358" s="71" t="s">
        <v>374</v>
      </c>
      <c r="G358" s="72" t="s">
        <v>644</v>
      </c>
      <c r="H358" s="72" t="s">
        <v>812</v>
      </c>
      <c r="I358" s="72" t="s">
        <v>796</v>
      </c>
      <c r="J358" s="79" t="s">
        <v>811</v>
      </c>
      <c r="K358" s="79"/>
      <c r="L358" s="72"/>
      <c r="M358" s="78" t="s">
        <v>42</v>
      </c>
      <c r="N358" s="78"/>
    </row>
    <row r="359" spans="1:14" ht="62.5">
      <c r="A359" s="71" t="s">
        <v>646</v>
      </c>
      <c r="B359" s="118" t="s">
        <v>1099</v>
      </c>
      <c r="C359" s="72" t="s">
        <v>205</v>
      </c>
      <c r="D359" s="72" t="s">
        <v>87</v>
      </c>
      <c r="E359" s="72" t="s">
        <v>784</v>
      </c>
      <c r="F359" s="71" t="s">
        <v>374</v>
      </c>
      <c r="G359" s="72" t="s">
        <v>644</v>
      </c>
      <c r="H359" s="72" t="s">
        <v>481</v>
      </c>
      <c r="I359" s="72" t="s">
        <v>796</v>
      </c>
      <c r="J359" s="79" t="s">
        <v>810</v>
      </c>
      <c r="K359" s="79"/>
      <c r="L359" s="72"/>
      <c r="M359" s="78" t="s">
        <v>42</v>
      </c>
      <c r="N359" s="78"/>
    </row>
    <row r="360" spans="1:14" ht="62.5">
      <c r="A360" s="71" t="s">
        <v>646</v>
      </c>
      <c r="B360" s="118" t="s">
        <v>1099</v>
      </c>
      <c r="C360" s="72" t="s">
        <v>205</v>
      </c>
      <c r="D360" s="72" t="s">
        <v>87</v>
      </c>
      <c r="E360" s="72" t="s">
        <v>784</v>
      </c>
      <c r="F360" s="71" t="s">
        <v>374</v>
      </c>
      <c r="G360" s="72" t="s">
        <v>644</v>
      </c>
      <c r="H360" s="72" t="s">
        <v>481</v>
      </c>
      <c r="I360" s="72" t="s">
        <v>796</v>
      </c>
      <c r="J360" s="79" t="s">
        <v>813</v>
      </c>
      <c r="K360" s="79"/>
      <c r="L360" s="72"/>
      <c r="M360" s="78" t="s">
        <v>42</v>
      </c>
      <c r="N360" s="78"/>
    </row>
    <row r="361" spans="1:14" ht="187.5">
      <c r="A361" s="71">
        <v>45958</v>
      </c>
      <c r="B361" s="118" t="s">
        <v>1099</v>
      </c>
      <c r="C361" s="72" t="s">
        <v>814</v>
      </c>
      <c r="D361" s="72" t="s">
        <v>35</v>
      </c>
      <c r="E361" s="72" t="s">
        <v>781</v>
      </c>
      <c r="F361" s="71" t="s">
        <v>374</v>
      </c>
      <c r="G361" s="72" t="s">
        <v>403</v>
      </c>
      <c r="H361" s="72" t="s">
        <v>438</v>
      </c>
      <c r="I361" s="72" t="s">
        <v>816</v>
      </c>
      <c r="J361" s="79" t="s">
        <v>815</v>
      </c>
      <c r="K361" s="79" t="s">
        <v>466</v>
      </c>
      <c r="L361" s="72" t="s">
        <v>647</v>
      </c>
      <c r="M361" s="78" t="s">
        <v>42</v>
      </c>
      <c r="N361" s="78"/>
    </row>
    <row r="362" spans="1:14" ht="75">
      <c r="A362" s="71">
        <v>45958</v>
      </c>
      <c r="B362" s="118" t="s">
        <v>1099</v>
      </c>
      <c r="C362" s="72" t="s">
        <v>269</v>
      </c>
      <c r="D362" s="72" t="s">
        <v>194</v>
      </c>
      <c r="E362" s="72" t="s">
        <v>784</v>
      </c>
      <c r="F362" s="71" t="s">
        <v>366</v>
      </c>
      <c r="G362" s="72" t="s">
        <v>644</v>
      </c>
      <c r="H362" s="72"/>
      <c r="I362" s="72" t="s">
        <v>796</v>
      </c>
      <c r="J362" s="79" t="s">
        <v>652</v>
      </c>
      <c r="K362" s="79" t="s">
        <v>378</v>
      </c>
      <c r="L362" s="86" t="s">
        <v>653</v>
      </c>
      <c r="M362" s="78" t="s">
        <v>42</v>
      </c>
      <c r="N362" s="78"/>
    </row>
    <row r="363" spans="1:14" ht="137.5">
      <c r="A363" s="71">
        <v>45966</v>
      </c>
      <c r="B363" s="118" t="s">
        <v>1099</v>
      </c>
      <c r="C363" s="72" t="s">
        <v>648</v>
      </c>
      <c r="D363" s="72" t="s">
        <v>171</v>
      </c>
      <c r="E363" s="72" t="s">
        <v>270</v>
      </c>
      <c r="F363" s="71" t="s">
        <v>374</v>
      </c>
      <c r="G363" s="72" t="s">
        <v>403</v>
      </c>
      <c r="H363" s="72" t="s">
        <v>376</v>
      </c>
      <c r="I363" s="72" t="s">
        <v>649</v>
      </c>
      <c r="J363" s="79" t="s">
        <v>650</v>
      </c>
      <c r="K363" s="79" t="s">
        <v>378</v>
      </c>
      <c r="L363" s="77" t="s">
        <v>651</v>
      </c>
      <c r="M363" s="78" t="s">
        <v>42</v>
      </c>
      <c r="N363" s="78"/>
    </row>
    <row r="364" spans="1:14" ht="100">
      <c r="A364" s="71">
        <v>45971</v>
      </c>
      <c r="B364" s="118" t="s">
        <v>1099</v>
      </c>
      <c r="C364" s="72" t="s">
        <v>197</v>
      </c>
      <c r="D364" s="72" t="s">
        <v>35</v>
      </c>
      <c r="E364" s="72" t="s">
        <v>781</v>
      </c>
      <c r="F364" s="71" t="s">
        <v>374</v>
      </c>
      <c r="G364" s="72" t="s">
        <v>644</v>
      </c>
      <c r="H364" s="72"/>
      <c r="I364" s="72" t="s">
        <v>796</v>
      </c>
      <c r="J364" s="79" t="s">
        <v>818</v>
      </c>
      <c r="K364" s="79" t="s">
        <v>383</v>
      </c>
      <c r="L364" s="72" t="s">
        <v>817</v>
      </c>
      <c r="M364" s="78" t="s">
        <v>42</v>
      </c>
      <c r="N364" s="78"/>
    </row>
    <row r="365" spans="1:14" ht="62.5">
      <c r="A365" s="71">
        <v>45947</v>
      </c>
      <c r="B365" s="118" t="s">
        <v>1099</v>
      </c>
      <c r="C365" s="72" t="s">
        <v>372</v>
      </c>
      <c r="D365" s="72" t="s">
        <v>171</v>
      </c>
      <c r="E365" s="72" t="s">
        <v>784</v>
      </c>
      <c r="F365" s="71"/>
      <c r="G365" s="72"/>
      <c r="H365" s="72"/>
      <c r="I365" s="72"/>
      <c r="J365" s="72"/>
      <c r="K365" s="79" t="s">
        <v>383</v>
      </c>
      <c r="L365" s="72" t="s">
        <v>753</v>
      </c>
      <c r="M365" s="78"/>
      <c r="N365" s="78"/>
    </row>
    <row r="366" spans="1:14" ht="62.5">
      <c r="A366" s="71">
        <v>45947</v>
      </c>
      <c r="B366" s="118" t="s">
        <v>1099</v>
      </c>
      <c r="C366" s="72" t="s">
        <v>307</v>
      </c>
      <c r="D366" s="72" t="s">
        <v>64</v>
      </c>
      <c r="E366" s="72" t="s">
        <v>784</v>
      </c>
      <c r="F366" s="71"/>
      <c r="G366" s="72"/>
      <c r="H366" s="72"/>
      <c r="I366" s="72"/>
      <c r="J366" s="72"/>
      <c r="K366" s="79" t="s">
        <v>383</v>
      </c>
      <c r="L366" s="72" t="s">
        <v>753</v>
      </c>
      <c r="M366" s="78"/>
      <c r="N366" s="78"/>
    </row>
    <row r="367" spans="1:14" ht="62.5">
      <c r="A367" s="71">
        <v>45947</v>
      </c>
      <c r="B367" s="118" t="s">
        <v>1099</v>
      </c>
      <c r="C367" s="72" t="s">
        <v>654</v>
      </c>
      <c r="D367" s="72" t="s">
        <v>171</v>
      </c>
      <c r="E367" s="72" t="s">
        <v>784</v>
      </c>
      <c r="F367" s="71"/>
      <c r="G367" s="72"/>
      <c r="H367" s="72"/>
      <c r="I367" s="72"/>
      <c r="J367" s="72"/>
      <c r="K367" s="79" t="s">
        <v>383</v>
      </c>
      <c r="L367" s="72" t="s">
        <v>753</v>
      </c>
      <c r="M367" s="78"/>
      <c r="N367" s="78"/>
    </row>
    <row r="368" spans="1:14" ht="62.5">
      <c r="A368" s="71">
        <v>45947</v>
      </c>
      <c r="B368" s="118" t="s">
        <v>1099</v>
      </c>
      <c r="C368" s="72" t="s">
        <v>307</v>
      </c>
      <c r="D368" s="72" t="s">
        <v>64</v>
      </c>
      <c r="E368" s="72" t="s">
        <v>784</v>
      </c>
      <c r="F368" s="71"/>
      <c r="G368" s="72"/>
      <c r="H368" s="72"/>
      <c r="I368" s="72"/>
      <c r="J368" s="72"/>
      <c r="K368" s="79" t="s">
        <v>383</v>
      </c>
      <c r="L368" s="72" t="s">
        <v>753</v>
      </c>
      <c r="M368" s="78"/>
      <c r="N368" s="78"/>
    </row>
    <row r="369" spans="1:14" ht="62.5">
      <c r="A369" s="71">
        <v>45947</v>
      </c>
      <c r="B369" s="118" t="s">
        <v>1099</v>
      </c>
      <c r="C369" s="72" t="s">
        <v>307</v>
      </c>
      <c r="D369" s="72" t="s">
        <v>64</v>
      </c>
      <c r="E369" s="72" t="s">
        <v>784</v>
      </c>
      <c r="F369" s="71"/>
      <c r="G369" s="72"/>
      <c r="H369" s="72"/>
      <c r="I369" s="72"/>
      <c r="J369" s="72"/>
      <c r="K369" s="79" t="s">
        <v>383</v>
      </c>
      <c r="L369" s="72" t="s">
        <v>753</v>
      </c>
      <c r="M369" s="78"/>
      <c r="N369" s="78"/>
    </row>
    <row r="370" spans="1:14" ht="62.5">
      <c r="A370" s="71">
        <v>45947</v>
      </c>
      <c r="B370" s="118" t="s">
        <v>1099</v>
      </c>
      <c r="C370" s="72" t="s">
        <v>307</v>
      </c>
      <c r="D370" s="72" t="s">
        <v>64</v>
      </c>
      <c r="E370" s="72" t="s">
        <v>784</v>
      </c>
      <c r="F370" s="71"/>
      <c r="G370" s="72"/>
      <c r="H370" s="72"/>
      <c r="I370" s="72"/>
      <c r="J370" s="72"/>
      <c r="K370" s="79" t="s">
        <v>383</v>
      </c>
      <c r="L370" s="72" t="s">
        <v>753</v>
      </c>
      <c r="M370" s="78"/>
      <c r="N370" s="78"/>
    </row>
    <row r="371" spans="1:14" ht="62.5">
      <c r="A371" s="71">
        <v>45947</v>
      </c>
      <c r="B371" s="118" t="s">
        <v>1099</v>
      </c>
      <c r="C371" s="72" t="s">
        <v>307</v>
      </c>
      <c r="D371" s="72" t="s">
        <v>64</v>
      </c>
      <c r="E371" s="72" t="s">
        <v>784</v>
      </c>
      <c r="F371" s="71"/>
      <c r="G371" s="72"/>
      <c r="H371" s="72"/>
      <c r="I371" s="72"/>
      <c r="J371" s="72"/>
      <c r="K371" s="79" t="s">
        <v>383</v>
      </c>
      <c r="L371" s="72" t="s">
        <v>753</v>
      </c>
      <c r="M371" s="78"/>
      <c r="N371" s="78"/>
    </row>
    <row r="372" spans="1:14" ht="62.5">
      <c r="A372" s="71">
        <v>45947</v>
      </c>
      <c r="B372" s="118" t="s">
        <v>1099</v>
      </c>
      <c r="C372" s="72" t="s">
        <v>655</v>
      </c>
      <c r="D372" s="72" t="s">
        <v>35</v>
      </c>
      <c r="E372" s="72" t="s">
        <v>781</v>
      </c>
      <c r="F372" s="71"/>
      <c r="G372" s="72"/>
      <c r="H372" s="72"/>
      <c r="I372" s="72"/>
      <c r="J372" s="72"/>
      <c r="K372" s="79" t="s">
        <v>383</v>
      </c>
      <c r="L372" s="72" t="s">
        <v>753</v>
      </c>
      <c r="M372" s="78"/>
      <c r="N372" s="78"/>
    </row>
    <row r="373" spans="1:14" ht="62.5">
      <c r="A373" s="71">
        <v>45947</v>
      </c>
      <c r="B373" s="118" t="s">
        <v>1099</v>
      </c>
      <c r="C373" s="72" t="s">
        <v>656</v>
      </c>
      <c r="D373" s="72" t="s">
        <v>35</v>
      </c>
      <c r="E373" s="72" t="s">
        <v>781</v>
      </c>
      <c r="F373" s="71"/>
      <c r="G373" s="72"/>
      <c r="H373" s="72"/>
      <c r="I373" s="72"/>
      <c r="J373" s="72"/>
      <c r="K373" s="79" t="s">
        <v>383</v>
      </c>
      <c r="L373" s="72" t="s">
        <v>753</v>
      </c>
      <c r="M373" s="78"/>
      <c r="N373" s="78"/>
    </row>
    <row r="374" spans="1:14" ht="62.5">
      <c r="A374" s="71">
        <v>45947</v>
      </c>
      <c r="B374" s="118" t="s">
        <v>1099</v>
      </c>
      <c r="C374" s="72" t="s">
        <v>657</v>
      </c>
      <c r="D374" s="72" t="s">
        <v>35</v>
      </c>
      <c r="E374" s="72" t="s">
        <v>781</v>
      </c>
      <c r="F374" s="71"/>
      <c r="G374" s="72"/>
      <c r="H374" s="72"/>
      <c r="I374" s="72"/>
      <c r="J374" s="72"/>
      <c r="K374" s="79" t="s">
        <v>383</v>
      </c>
      <c r="L374" s="72" t="s">
        <v>753</v>
      </c>
      <c r="M374" s="78"/>
      <c r="N374" s="78"/>
    </row>
    <row r="375" spans="1:14" ht="62.5">
      <c r="A375" s="71">
        <v>45947</v>
      </c>
      <c r="B375" s="118" t="s">
        <v>1099</v>
      </c>
      <c r="C375" s="72" t="s">
        <v>658</v>
      </c>
      <c r="D375" s="72" t="s">
        <v>35</v>
      </c>
      <c r="E375" s="72" t="s">
        <v>781</v>
      </c>
      <c r="F375" s="71"/>
      <c r="G375" s="72"/>
      <c r="H375" s="72"/>
      <c r="I375" s="72"/>
      <c r="J375" s="72"/>
      <c r="K375" s="79" t="s">
        <v>383</v>
      </c>
      <c r="L375" s="72" t="s">
        <v>753</v>
      </c>
      <c r="M375" s="78"/>
      <c r="N375" s="78"/>
    </row>
    <row r="376" spans="1:14" ht="262.5">
      <c r="A376" s="71">
        <v>45972</v>
      </c>
      <c r="B376" s="118" t="s">
        <v>1099</v>
      </c>
      <c r="C376" s="72" t="s">
        <v>819</v>
      </c>
      <c r="D376" s="72" t="s">
        <v>64</v>
      </c>
      <c r="E376" s="72" t="s">
        <v>452</v>
      </c>
      <c r="F376" s="71" t="s">
        <v>374</v>
      </c>
      <c r="G376" s="72" t="s">
        <v>596</v>
      </c>
      <c r="H376" s="72"/>
      <c r="I376" s="72" t="s">
        <v>820</v>
      </c>
      <c r="J376" s="72" t="s">
        <v>821</v>
      </c>
      <c r="K376" s="79" t="s">
        <v>383</v>
      </c>
      <c r="L376" s="72"/>
      <c r="M376" s="78"/>
      <c r="N376" s="78"/>
    </row>
    <row r="377" spans="1:14" ht="62.5">
      <c r="A377" s="71">
        <v>46058</v>
      </c>
      <c r="B377" s="118" t="s">
        <v>1099</v>
      </c>
      <c r="C377" s="72" t="s">
        <v>819</v>
      </c>
      <c r="D377" s="72" t="s">
        <v>64</v>
      </c>
      <c r="E377" s="72" t="s">
        <v>452</v>
      </c>
      <c r="F377" s="71" t="s">
        <v>366</v>
      </c>
      <c r="G377" s="72" t="s">
        <v>596</v>
      </c>
      <c r="H377" s="72"/>
      <c r="I377" s="72"/>
      <c r="J377" s="72" t="s">
        <v>822</v>
      </c>
      <c r="K377" s="79" t="s">
        <v>383</v>
      </c>
      <c r="L377" s="72"/>
      <c r="M377" s="78"/>
      <c r="N377" s="78"/>
    </row>
    <row r="378" spans="1:14" ht="237.5">
      <c r="A378" s="71">
        <v>46353</v>
      </c>
      <c r="B378" s="118" t="s">
        <v>1099</v>
      </c>
      <c r="C378" s="72" t="s">
        <v>823</v>
      </c>
      <c r="D378" s="72" t="s">
        <v>87</v>
      </c>
      <c r="E378" s="72" t="s">
        <v>452</v>
      </c>
      <c r="F378" s="71" t="s">
        <v>366</v>
      </c>
      <c r="G378" s="72" t="s">
        <v>596</v>
      </c>
      <c r="H378" s="72"/>
      <c r="I378" s="72" t="s">
        <v>824</v>
      </c>
      <c r="J378" s="72" t="s">
        <v>669</v>
      </c>
      <c r="K378" s="79"/>
      <c r="L378" s="72"/>
      <c r="M378" s="78"/>
      <c r="N378" s="78"/>
    </row>
    <row r="379" spans="1:14" ht="237.5">
      <c r="A379" s="71">
        <v>46353</v>
      </c>
      <c r="B379" s="118" t="s">
        <v>1099</v>
      </c>
      <c r="C379" s="72" t="s">
        <v>823</v>
      </c>
      <c r="D379" s="72" t="s">
        <v>87</v>
      </c>
      <c r="E379" s="72" t="s">
        <v>452</v>
      </c>
      <c r="F379" s="71" t="s">
        <v>366</v>
      </c>
      <c r="G379" s="72" t="s">
        <v>596</v>
      </c>
      <c r="H379" s="72"/>
      <c r="I379" s="72" t="s">
        <v>824</v>
      </c>
      <c r="J379" s="72" t="s">
        <v>669</v>
      </c>
      <c r="K379" s="79"/>
      <c r="L379" s="72"/>
      <c r="M379" s="78"/>
      <c r="N379" s="78"/>
    </row>
    <row r="380" spans="1:14" ht="14">
      <c r="A380"/>
      <c r="B380" s="22"/>
      <c r="C380" s="22"/>
      <c r="D380" s="22"/>
      <c r="E380" s="22"/>
      <c r="F380" s="22"/>
      <c r="G380" s="22"/>
      <c r="H380" s="22"/>
      <c r="I380" s="22"/>
      <c r="J380" s="22"/>
      <c r="K380" s="22"/>
      <c r="L380" s="22"/>
    </row>
    <row r="381" spans="1:14" ht="14">
      <c r="A381"/>
      <c r="B381" s="22"/>
      <c r="C381" s="22"/>
      <c r="D381" s="22"/>
      <c r="E381" s="22"/>
      <c r="F381" s="22"/>
      <c r="G381" s="22"/>
      <c r="H381" s="22"/>
      <c r="I381" s="22"/>
      <c r="J381" s="22"/>
      <c r="K381" s="22"/>
      <c r="L381" s="22"/>
    </row>
    <row r="382" spans="1:14" ht="14">
      <c r="A382"/>
      <c r="B382" s="22"/>
      <c r="C382" s="22"/>
      <c r="D382" s="22"/>
      <c r="E382" s="22"/>
      <c r="F382" s="22"/>
      <c r="G382" s="22"/>
      <c r="H382" s="22"/>
      <c r="I382" s="22"/>
      <c r="J382" s="22"/>
      <c r="K382" s="22"/>
      <c r="L382" s="22"/>
    </row>
    <row r="383" spans="1:14" ht="14">
      <c r="A383"/>
      <c r="B383" s="22"/>
      <c r="C383" s="22"/>
      <c r="D383" s="22"/>
      <c r="E383" s="22"/>
      <c r="F383" s="22"/>
      <c r="G383" s="22"/>
      <c r="H383" s="22"/>
      <c r="I383" s="22"/>
      <c r="J383" s="22"/>
      <c r="K383" s="22"/>
      <c r="L383" s="22"/>
    </row>
    <row r="384" spans="1:14" ht="14">
      <c r="A384"/>
      <c r="B384" s="22"/>
      <c r="C384" s="22"/>
      <c r="D384" s="22"/>
      <c r="E384" s="22"/>
      <c r="F384" s="22"/>
      <c r="G384" s="22"/>
      <c r="H384" s="22"/>
      <c r="I384" s="22"/>
      <c r="J384" s="22"/>
      <c r="K384" s="22"/>
      <c r="L384" s="22"/>
    </row>
    <row r="385" spans="1:12" ht="14">
      <c r="A385"/>
      <c r="B385" s="22"/>
      <c r="C385" s="22"/>
      <c r="D385" s="22"/>
      <c r="E385" s="22"/>
      <c r="F385" s="22"/>
      <c r="G385" s="22"/>
      <c r="H385"/>
      <c r="I385"/>
      <c r="J385" s="22"/>
      <c r="K385" s="22"/>
      <c r="L385" s="23"/>
    </row>
    <row r="386" spans="1:12" ht="14">
      <c r="A386"/>
      <c r="B386" s="22"/>
      <c r="C386" s="22"/>
      <c r="D386" s="22"/>
      <c r="E386" s="22"/>
      <c r="F386" s="22"/>
      <c r="G386" s="22"/>
      <c r="H386" s="22"/>
      <c r="I386" s="22"/>
      <c r="J386" s="22"/>
      <c r="K386" s="22"/>
      <c r="L386" s="23"/>
    </row>
    <row r="387" spans="1:12" ht="14">
      <c r="A387"/>
      <c r="B387" s="22"/>
      <c r="C387" s="22"/>
      <c r="D387" s="22"/>
      <c r="E387" s="22"/>
      <c r="F387" s="22"/>
      <c r="G387" s="22"/>
      <c r="H387" s="22"/>
      <c r="I387" s="22"/>
      <c r="J387" s="22"/>
      <c r="K387" s="22"/>
      <c r="L387" s="23"/>
    </row>
  </sheetData>
  <sheetProtection autoFilter="0"/>
  <mergeCells count="3">
    <mergeCell ref="A3:J3"/>
    <mergeCell ref="A1:C1"/>
    <mergeCell ref="L3:N5"/>
  </mergeCells>
  <phoneticPr fontId="3" type="noConversion"/>
  <dataValidations count="1">
    <dataValidation type="list" allowBlank="1" showInputMessage="1" showErrorMessage="1" sqref="K359:K375 K355 K8:K353" xr:uid="{86DA5819-0019-4CAC-94DE-3DC75FA3A737}">
      <formula1>"Actioned, For review, No action required, No change required, Out of scope, To be actioned, With TAG for consideration,"</formula1>
    </dataValidation>
  </dataValidations>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75E53FED-FDB6-469E-A08B-FB62625FA750}">
          <x14:formula1>
            <xm:f>'Source DATA'!#REF!</xm:f>
          </x14:formula1>
          <xm:sqref>O323:O326</xm:sqref>
        </x14:dataValidation>
        <x14:dataValidation type="list" allowBlank="1" showInputMessage="1" showErrorMessage="1" promptTitle="Stakeholder Type" prompt="Click to Select " xr:uid="{85D16920-39BA-4487-8DD7-7CBFCC7BC3AF}">
          <x14:formula1>
            <xm:f>'Source DATA'!$A$11:$A$22</xm:f>
          </x14:formula1>
          <xm:sqref>L376</xm:sqref>
        </x14:dataValidation>
        <x14:dataValidation type="list" allowBlank="1" showInputMessage="1" showErrorMessage="1" promptTitle="Communication method" prompt="Click to select " xr:uid="{BCFB6494-1586-4D8E-BA41-CAF4E74FC2A4}">
          <x14:formula1>
            <xm:f>'Source DATA'!$E$2:$E$11</xm:f>
          </x14:formula1>
          <xm:sqref>N323:N326</xm:sqref>
        </x14:dataValidation>
        <x14:dataValidation type="list" allowBlank="1" showInputMessage="1" showErrorMessage="1" promptTitle="State/Jurisdication" prompt="Click to select " xr:uid="{B49B949E-DF0A-4097-9633-A72F57F3EE01}">
          <x14:formula1>
            <xm:f>'Source DATA'!$C$2:$C$10</xm:f>
          </x14:formula1>
          <xm:sqref>D8:D379</xm:sqref>
        </x14:dataValidation>
        <x14:dataValidation type="list" allowBlank="1" showInputMessage="1" showErrorMessage="1" promptTitle="Stage" prompt="Click to select " xr:uid="{888CFEC3-56FF-4DD6-8441-A980EA516258}">
          <x14:formula1>
            <xm:f>'Source DATA'!$E$2:$E$11</xm:f>
          </x14:formula1>
          <xm:sqref>F8:F379</xm:sqref>
        </x14:dataValidation>
        <x14:dataValidation type="list" allowBlank="1" showInputMessage="1" showErrorMessage="1" promptTitle="Stage" prompt="Click to select " xr:uid="{6D451286-56EA-4C11-A7C1-F97B9AB88B12}">
          <x14:formula1>
            <xm:f>'Source DATA'!$A$2:$A$5</xm:f>
          </x14:formula1>
          <xm:sqref>J372:J375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6BA7E-A7ED-428F-B893-94546587B54D}">
  <sheetPr>
    <pageSetUpPr autoPageBreaks="0"/>
  </sheetPr>
  <dimension ref="A1:L914"/>
  <sheetViews>
    <sheetView tabSelected="1" zoomScale="70" zoomScaleNormal="70" workbookViewId="0">
      <selection activeCell="G24" sqref="G24"/>
    </sheetView>
  </sheetViews>
  <sheetFormatPr defaultColWidth="21.58203125" defaultRowHeight="12.5"/>
  <cols>
    <col min="1" max="1" width="17.08203125" style="1" customWidth="1"/>
    <col min="2" max="2" width="25.08203125" style="1" bestFit="1" customWidth="1"/>
    <col min="3" max="3" width="37.58203125" style="1" bestFit="1" customWidth="1"/>
    <col min="4" max="4" width="17.75" style="1" customWidth="1"/>
    <col min="5" max="5" width="20.83203125" style="1" bestFit="1" customWidth="1"/>
    <col min="6" max="6" width="37.58203125" style="1" customWidth="1"/>
    <col min="7" max="7" width="97.25" style="1" customWidth="1"/>
    <col min="8" max="8" width="100.5" style="1" customWidth="1"/>
    <col min="9" max="9" width="61.25" style="1" customWidth="1"/>
    <col min="10" max="10" width="66.5" style="1" customWidth="1"/>
    <col min="11" max="11" width="14.5" style="1" customWidth="1"/>
    <col min="12" max="16384" width="21.58203125" style="1"/>
  </cols>
  <sheetData>
    <row r="1" spans="1:12" ht="108" customHeight="1">
      <c r="A1" s="128"/>
      <c r="B1" s="128"/>
      <c r="C1" s="76" t="str">
        <f>"Initial Research Survey: " &amp; 'Project Overview'!C3</f>
        <v>Initial Research Survey: Advanced Driver Assistance Systems</v>
      </c>
      <c r="D1" s="48"/>
      <c r="E1" s="48"/>
      <c r="F1" s="48"/>
      <c r="G1" s="48"/>
      <c r="H1" s="48"/>
      <c r="I1" s="48"/>
      <c r="J1" s="48"/>
    </row>
    <row r="2" spans="1:12" ht="11.25" customHeight="1">
      <c r="A2" s="42"/>
      <c r="B2" s="43"/>
      <c r="C2" s="41"/>
      <c r="D2" s="41"/>
      <c r="E2" s="41"/>
      <c r="F2" s="41"/>
      <c r="G2" s="41"/>
      <c r="H2" s="41"/>
      <c r="I2" s="41"/>
      <c r="J2" s="41"/>
    </row>
    <row r="3" spans="1:12" ht="45" customHeight="1">
      <c r="A3" s="126" t="s">
        <v>23</v>
      </c>
      <c r="B3" s="126"/>
      <c r="C3" s="126"/>
      <c r="D3" s="126"/>
      <c r="E3" s="126"/>
      <c r="F3" s="126"/>
      <c r="G3" s="6"/>
      <c r="H3" s="127" t="s">
        <v>24</v>
      </c>
      <c r="K3"/>
      <c r="L3"/>
    </row>
    <row r="4" spans="1:12" ht="39" customHeight="1">
      <c r="A4" s="30" t="s">
        <v>25</v>
      </c>
      <c r="B4" s="7"/>
      <c r="C4" s="7"/>
      <c r="D4" s="7"/>
      <c r="E4" s="7"/>
      <c r="F4" s="7"/>
      <c r="G4" s="6"/>
      <c r="H4" s="127"/>
      <c r="K4"/>
      <c r="L4"/>
    </row>
    <row r="5" spans="1:12" ht="30.75" customHeight="1">
      <c r="A5" s="1" t="s">
        <v>26</v>
      </c>
      <c r="B5" s="9"/>
      <c r="C5" s="6"/>
      <c r="D5" s="6"/>
      <c r="E5" s="6"/>
      <c r="F5" s="6"/>
      <c r="G5" s="6"/>
      <c r="H5" s="127"/>
      <c r="K5"/>
      <c r="L5"/>
    </row>
    <row r="6" spans="1:12" ht="15.5">
      <c r="A6" s="8"/>
      <c r="B6" s="9"/>
      <c r="C6" s="6"/>
      <c r="D6" s="6"/>
      <c r="E6" s="6"/>
      <c r="F6" s="6"/>
      <c r="G6" s="6"/>
      <c r="H6" s="6"/>
      <c r="I6" s="6"/>
      <c r="J6" s="6"/>
    </row>
    <row r="7" spans="1:12" s="10" customFormat="1" ht="26">
      <c r="A7" s="49" t="s">
        <v>27</v>
      </c>
      <c r="B7" s="49" t="s">
        <v>28</v>
      </c>
      <c r="C7" s="50" t="s">
        <v>29</v>
      </c>
      <c r="D7" s="50" t="s">
        <v>30</v>
      </c>
      <c r="E7" s="73" t="s">
        <v>22</v>
      </c>
      <c r="F7" s="50" t="s">
        <v>31</v>
      </c>
      <c r="G7" s="50" t="s">
        <v>32</v>
      </c>
      <c r="H7" s="50" t="s">
        <v>33</v>
      </c>
    </row>
    <row r="8" spans="1:12" ht="14">
      <c r="A8" s="70">
        <v>45828</v>
      </c>
      <c r="B8" s="67" t="s">
        <v>1101</v>
      </c>
      <c r="C8" t="s">
        <v>34</v>
      </c>
      <c r="D8" s="68" t="s">
        <v>35</v>
      </c>
      <c r="E8" s="69" t="s">
        <v>781</v>
      </c>
      <c r="F8" s="68" t="s">
        <v>36</v>
      </c>
      <c r="G8" s="29" t="s">
        <v>37</v>
      </c>
      <c r="H8" s="29" t="s">
        <v>38</v>
      </c>
    </row>
    <row r="9" spans="1:12" ht="56">
      <c r="A9" s="70">
        <v>45828</v>
      </c>
      <c r="B9" s="67" t="s">
        <v>1101</v>
      </c>
      <c r="C9" t="s">
        <v>34</v>
      </c>
      <c r="D9" s="68" t="s">
        <v>35</v>
      </c>
      <c r="E9" s="69" t="s">
        <v>781</v>
      </c>
      <c r="F9" s="68" t="s">
        <v>36</v>
      </c>
      <c r="G9" s="29" t="s">
        <v>39</v>
      </c>
      <c r="H9" s="29" t="s">
        <v>40</v>
      </c>
    </row>
    <row r="10" spans="1:12" ht="14">
      <c r="A10" s="70">
        <v>45828</v>
      </c>
      <c r="B10" s="67" t="s">
        <v>1101</v>
      </c>
      <c r="C10" t="s">
        <v>34</v>
      </c>
      <c r="D10" s="68" t="s">
        <v>35</v>
      </c>
      <c r="E10" s="69" t="s">
        <v>781</v>
      </c>
      <c r="F10" s="68" t="s">
        <v>36</v>
      </c>
      <c r="G10" s="29" t="s">
        <v>41</v>
      </c>
      <c r="H10" s="29" t="s">
        <v>42</v>
      </c>
    </row>
    <row r="11" spans="1:12" ht="14">
      <c r="A11" s="70">
        <v>45828</v>
      </c>
      <c r="B11" s="67" t="s">
        <v>1101</v>
      </c>
      <c r="C11" t="s">
        <v>34</v>
      </c>
      <c r="D11" s="68" t="s">
        <v>35</v>
      </c>
      <c r="E11" s="69" t="s">
        <v>781</v>
      </c>
      <c r="F11" s="68" t="s">
        <v>36</v>
      </c>
      <c r="G11" s="29" t="s">
        <v>43</v>
      </c>
      <c r="H11" s="29" t="s">
        <v>44</v>
      </c>
    </row>
    <row r="12" spans="1:12" ht="28">
      <c r="A12" s="70">
        <v>45828</v>
      </c>
      <c r="B12" s="67" t="s">
        <v>1101</v>
      </c>
      <c r="C12" t="s">
        <v>34</v>
      </c>
      <c r="D12" s="68" t="s">
        <v>35</v>
      </c>
      <c r="E12" s="69" t="s">
        <v>781</v>
      </c>
      <c r="F12" s="68" t="s">
        <v>36</v>
      </c>
      <c r="G12" s="29" t="s">
        <v>45</v>
      </c>
      <c r="H12" s="29" t="s">
        <v>46</v>
      </c>
    </row>
    <row r="13" spans="1:12" ht="14">
      <c r="A13" s="70">
        <v>45828</v>
      </c>
      <c r="B13" s="67" t="s">
        <v>1101</v>
      </c>
      <c r="C13" t="s">
        <v>34</v>
      </c>
      <c r="D13" s="68" t="s">
        <v>35</v>
      </c>
      <c r="E13" s="69" t="s">
        <v>781</v>
      </c>
      <c r="F13" s="68" t="s">
        <v>36</v>
      </c>
      <c r="G13" s="29" t="s">
        <v>47</v>
      </c>
      <c r="H13" s="29" t="s">
        <v>48</v>
      </c>
    </row>
    <row r="14" spans="1:12" ht="14">
      <c r="A14" s="70">
        <v>45828</v>
      </c>
      <c r="B14" s="67" t="s">
        <v>1101</v>
      </c>
      <c r="C14" t="s">
        <v>34</v>
      </c>
      <c r="D14" s="68" t="s">
        <v>35</v>
      </c>
      <c r="E14" s="69" t="s">
        <v>781</v>
      </c>
      <c r="F14" s="68" t="s">
        <v>36</v>
      </c>
      <c r="G14" s="29" t="s">
        <v>49</v>
      </c>
      <c r="H14" s="29" t="s">
        <v>50</v>
      </c>
    </row>
    <row r="15" spans="1:12" ht="28">
      <c r="A15" s="70">
        <v>45828</v>
      </c>
      <c r="B15" s="67" t="s">
        <v>1101</v>
      </c>
      <c r="C15" t="s">
        <v>34</v>
      </c>
      <c r="D15" s="68" t="s">
        <v>35</v>
      </c>
      <c r="E15" s="69" t="s">
        <v>781</v>
      </c>
      <c r="F15" s="68" t="s">
        <v>36</v>
      </c>
      <c r="G15" s="29" t="s">
        <v>51</v>
      </c>
      <c r="H15" s="29" t="s">
        <v>52</v>
      </c>
    </row>
    <row r="16" spans="1:12" ht="28">
      <c r="A16" s="70">
        <v>45828</v>
      </c>
      <c r="B16" s="67" t="s">
        <v>1101</v>
      </c>
      <c r="C16" t="s">
        <v>34</v>
      </c>
      <c r="D16" s="68" t="s">
        <v>35</v>
      </c>
      <c r="E16" s="69" t="s">
        <v>781</v>
      </c>
      <c r="F16" s="68" t="s">
        <v>36</v>
      </c>
      <c r="G16" s="29" t="s">
        <v>53</v>
      </c>
      <c r="H16" s="29" t="s">
        <v>54</v>
      </c>
    </row>
    <row r="17" spans="1:8" ht="28">
      <c r="A17" s="70">
        <v>45828</v>
      </c>
      <c r="B17" s="67" t="s">
        <v>1101</v>
      </c>
      <c r="C17" t="s">
        <v>34</v>
      </c>
      <c r="D17" s="68" t="s">
        <v>35</v>
      </c>
      <c r="E17" s="69" t="s">
        <v>781</v>
      </c>
      <c r="F17" s="68" t="s">
        <v>36</v>
      </c>
      <c r="G17" s="29" t="s">
        <v>55</v>
      </c>
      <c r="H17" s="29" t="s">
        <v>56</v>
      </c>
    </row>
    <row r="18" spans="1:8" ht="14">
      <c r="A18" s="70">
        <v>45828</v>
      </c>
      <c r="B18" s="67" t="s">
        <v>1101</v>
      </c>
      <c r="C18" t="s">
        <v>34</v>
      </c>
      <c r="D18" s="68" t="s">
        <v>35</v>
      </c>
      <c r="E18" s="69" t="s">
        <v>781</v>
      </c>
      <c r="F18" s="68" t="s">
        <v>36</v>
      </c>
      <c r="G18" s="29" t="s">
        <v>57</v>
      </c>
      <c r="H18" s="29" t="s">
        <v>42</v>
      </c>
    </row>
    <row r="19" spans="1:8" ht="14">
      <c r="A19" s="70">
        <v>45828</v>
      </c>
      <c r="B19" s="67" t="s">
        <v>1101</v>
      </c>
      <c r="C19" t="s">
        <v>34</v>
      </c>
      <c r="D19" s="68" t="s">
        <v>35</v>
      </c>
      <c r="E19" s="69" t="s">
        <v>781</v>
      </c>
      <c r="F19" s="68" t="s">
        <v>36</v>
      </c>
      <c r="G19" s="29" t="s">
        <v>58</v>
      </c>
      <c r="H19" s="29" t="s">
        <v>59</v>
      </c>
    </row>
    <row r="20" spans="1:8" ht="28">
      <c r="A20" s="70">
        <v>45828</v>
      </c>
      <c r="B20" s="67" t="s">
        <v>1101</v>
      </c>
      <c r="C20" t="s">
        <v>34</v>
      </c>
      <c r="D20" s="68" t="s">
        <v>35</v>
      </c>
      <c r="E20" s="69" t="s">
        <v>781</v>
      </c>
      <c r="F20" s="68" t="s">
        <v>36</v>
      </c>
      <c r="G20" s="29" t="s">
        <v>60</v>
      </c>
      <c r="H20" s="29" t="s">
        <v>42</v>
      </c>
    </row>
    <row r="21" spans="1:8" ht="14">
      <c r="A21" s="70">
        <v>45828</v>
      </c>
      <c r="B21" s="67" t="s">
        <v>1101</v>
      </c>
      <c r="C21" t="s">
        <v>34</v>
      </c>
      <c r="D21" s="68" t="s">
        <v>35</v>
      </c>
      <c r="E21" s="69" t="s">
        <v>781</v>
      </c>
      <c r="F21" s="68" t="s">
        <v>36</v>
      </c>
      <c r="G21" s="29" t="s">
        <v>61</v>
      </c>
      <c r="H21" s="29" t="s">
        <v>62</v>
      </c>
    </row>
    <row r="22" spans="1:8" ht="14">
      <c r="A22" s="70">
        <v>45827</v>
      </c>
      <c r="B22" s="67" t="s">
        <v>1101</v>
      </c>
      <c r="C22" s="72" t="s">
        <v>63</v>
      </c>
      <c r="D22" s="72" t="s">
        <v>64</v>
      </c>
      <c r="E22" s="69" t="s">
        <v>781</v>
      </c>
      <c r="F22" s="68" t="s">
        <v>36</v>
      </c>
      <c r="G22" s="29" t="s">
        <v>37</v>
      </c>
      <c r="H22" s="29" t="s">
        <v>38</v>
      </c>
    </row>
    <row r="23" spans="1:8" ht="42">
      <c r="A23" s="70">
        <v>45827</v>
      </c>
      <c r="B23" s="67" t="s">
        <v>1101</v>
      </c>
      <c r="C23" s="72" t="s">
        <v>63</v>
      </c>
      <c r="D23" s="72" t="s">
        <v>64</v>
      </c>
      <c r="E23" s="69" t="s">
        <v>781</v>
      </c>
      <c r="F23" s="68" t="s">
        <v>36</v>
      </c>
      <c r="G23" s="29" t="s">
        <v>39</v>
      </c>
      <c r="H23" s="29" t="s">
        <v>65</v>
      </c>
    </row>
    <row r="24" spans="1:8" ht="14">
      <c r="A24" s="70">
        <v>45827</v>
      </c>
      <c r="B24" s="67" t="s">
        <v>1101</v>
      </c>
      <c r="C24" s="72" t="s">
        <v>63</v>
      </c>
      <c r="D24" s="72" t="s">
        <v>64</v>
      </c>
      <c r="E24" s="69" t="s">
        <v>781</v>
      </c>
      <c r="F24" s="68" t="s">
        <v>36</v>
      </c>
      <c r="G24" s="29" t="s">
        <v>41</v>
      </c>
      <c r="H24" s="29" t="s">
        <v>66</v>
      </c>
    </row>
    <row r="25" spans="1:8" ht="28">
      <c r="A25" s="70">
        <v>45827</v>
      </c>
      <c r="B25" s="67" t="s">
        <v>1101</v>
      </c>
      <c r="C25" s="72" t="s">
        <v>63</v>
      </c>
      <c r="D25" s="72" t="s">
        <v>64</v>
      </c>
      <c r="E25" s="69" t="s">
        <v>781</v>
      </c>
      <c r="F25" s="68" t="s">
        <v>36</v>
      </c>
      <c r="G25" s="29" t="s">
        <v>67</v>
      </c>
      <c r="H25" s="29" t="s">
        <v>68</v>
      </c>
    </row>
    <row r="26" spans="1:8" ht="28">
      <c r="A26" s="70">
        <v>45827</v>
      </c>
      <c r="B26" s="67" t="s">
        <v>1101</v>
      </c>
      <c r="C26" s="72" t="s">
        <v>63</v>
      </c>
      <c r="D26" s="72" t="s">
        <v>64</v>
      </c>
      <c r="E26" s="69" t="s">
        <v>781</v>
      </c>
      <c r="F26" s="68" t="s">
        <v>36</v>
      </c>
      <c r="G26" s="29" t="s">
        <v>51</v>
      </c>
      <c r="H26" s="29" t="s">
        <v>69</v>
      </c>
    </row>
    <row r="27" spans="1:8" ht="28">
      <c r="A27" s="70">
        <v>45827</v>
      </c>
      <c r="B27" s="67" t="s">
        <v>1101</v>
      </c>
      <c r="C27" s="72" t="s">
        <v>63</v>
      </c>
      <c r="D27" s="72" t="s">
        <v>64</v>
      </c>
      <c r="E27" s="69" t="s">
        <v>781</v>
      </c>
      <c r="F27" s="68" t="s">
        <v>36</v>
      </c>
      <c r="G27" s="29" t="s">
        <v>53</v>
      </c>
      <c r="H27" s="29" t="s">
        <v>70</v>
      </c>
    </row>
    <row r="28" spans="1:8" ht="28">
      <c r="A28" s="70">
        <v>45827</v>
      </c>
      <c r="B28" s="67" t="s">
        <v>1101</v>
      </c>
      <c r="C28" s="72" t="s">
        <v>63</v>
      </c>
      <c r="D28" s="72" t="s">
        <v>64</v>
      </c>
      <c r="E28" s="69" t="s">
        <v>781</v>
      </c>
      <c r="F28" s="68" t="s">
        <v>36</v>
      </c>
      <c r="G28" s="29" t="s">
        <v>60</v>
      </c>
      <c r="H28" s="29" t="s">
        <v>42</v>
      </c>
    </row>
    <row r="29" spans="1:8" ht="14">
      <c r="A29" s="70">
        <v>45827</v>
      </c>
      <c r="B29" s="67" t="s">
        <v>1101</v>
      </c>
      <c r="C29" s="72" t="s">
        <v>63</v>
      </c>
      <c r="D29" s="72" t="s">
        <v>64</v>
      </c>
      <c r="E29" s="69" t="s">
        <v>781</v>
      </c>
      <c r="F29" s="68" t="s">
        <v>36</v>
      </c>
      <c r="G29" s="29" t="s">
        <v>61</v>
      </c>
      <c r="H29" s="29" t="s">
        <v>71</v>
      </c>
    </row>
    <row r="30" spans="1:8" ht="28">
      <c r="A30" s="70">
        <v>45827</v>
      </c>
      <c r="B30" s="67" t="s">
        <v>1101</v>
      </c>
      <c r="C30" t="s">
        <v>72</v>
      </c>
      <c r="D30" s="72" t="s">
        <v>73</v>
      </c>
      <c r="E30" s="69" t="s">
        <v>781</v>
      </c>
      <c r="F30" s="72" t="s">
        <v>74</v>
      </c>
      <c r="G30" s="29" t="s">
        <v>37</v>
      </c>
      <c r="H30" s="29" t="s">
        <v>75</v>
      </c>
    </row>
    <row r="31" spans="1:8" ht="14">
      <c r="A31" s="70">
        <v>45827</v>
      </c>
      <c r="B31" s="67" t="s">
        <v>1101</v>
      </c>
      <c r="C31" t="s">
        <v>72</v>
      </c>
      <c r="D31" s="72" t="s">
        <v>73</v>
      </c>
      <c r="E31" s="69" t="s">
        <v>781</v>
      </c>
      <c r="F31" s="72" t="s">
        <v>74</v>
      </c>
      <c r="G31" s="29" t="s">
        <v>41</v>
      </c>
      <c r="H31" s="29" t="s">
        <v>42</v>
      </c>
    </row>
    <row r="32" spans="1:8" ht="14">
      <c r="A32" s="70">
        <v>45827</v>
      </c>
      <c r="B32" s="67" t="s">
        <v>1101</v>
      </c>
      <c r="C32" t="s">
        <v>72</v>
      </c>
      <c r="D32" s="72" t="s">
        <v>73</v>
      </c>
      <c r="E32" s="69" t="s">
        <v>781</v>
      </c>
      <c r="F32" s="72" t="s">
        <v>74</v>
      </c>
      <c r="G32" s="29" t="s">
        <v>43</v>
      </c>
      <c r="H32" s="29" t="s">
        <v>76</v>
      </c>
    </row>
    <row r="33" spans="1:9" ht="28">
      <c r="A33" s="70">
        <v>45827</v>
      </c>
      <c r="B33" s="67" t="s">
        <v>1101</v>
      </c>
      <c r="C33" t="s">
        <v>72</v>
      </c>
      <c r="D33" s="72" t="s">
        <v>73</v>
      </c>
      <c r="E33" s="69" t="s">
        <v>781</v>
      </c>
      <c r="F33" s="72" t="s">
        <v>74</v>
      </c>
      <c r="G33" s="29" t="s">
        <v>45</v>
      </c>
      <c r="H33" s="29" t="s">
        <v>77</v>
      </c>
    </row>
    <row r="34" spans="1:9" ht="14">
      <c r="A34" s="70">
        <v>45827</v>
      </c>
      <c r="B34" s="67" t="s">
        <v>1101</v>
      </c>
      <c r="C34" t="s">
        <v>72</v>
      </c>
      <c r="D34" s="72" t="s">
        <v>73</v>
      </c>
      <c r="E34" s="69" t="s">
        <v>781</v>
      </c>
      <c r="F34" s="72" t="s">
        <v>74</v>
      </c>
      <c r="G34" s="29" t="s">
        <v>47</v>
      </c>
      <c r="H34" s="29" t="s">
        <v>78</v>
      </c>
    </row>
    <row r="35" spans="1:9" ht="14">
      <c r="A35" s="70">
        <v>45827</v>
      </c>
      <c r="B35" s="67" t="s">
        <v>1101</v>
      </c>
      <c r="C35" t="s">
        <v>72</v>
      </c>
      <c r="D35" s="72" t="s">
        <v>73</v>
      </c>
      <c r="E35" s="69" t="s">
        <v>781</v>
      </c>
      <c r="F35" s="72" t="s">
        <v>74</v>
      </c>
      <c r="G35" s="29" t="s">
        <v>49</v>
      </c>
      <c r="H35" s="29" t="s">
        <v>79</v>
      </c>
    </row>
    <row r="36" spans="1:9" ht="28">
      <c r="A36" s="70">
        <v>45827</v>
      </c>
      <c r="B36" s="67" t="s">
        <v>1101</v>
      </c>
      <c r="C36" t="s">
        <v>72</v>
      </c>
      <c r="D36" s="72" t="s">
        <v>73</v>
      </c>
      <c r="E36" s="69" t="s">
        <v>781</v>
      </c>
      <c r="F36" s="72" t="s">
        <v>74</v>
      </c>
      <c r="G36" s="29" t="s">
        <v>51</v>
      </c>
      <c r="H36" s="29" t="s">
        <v>80</v>
      </c>
    </row>
    <row r="37" spans="1:9" ht="28">
      <c r="A37" s="70">
        <v>45827</v>
      </c>
      <c r="B37" s="67" t="s">
        <v>1101</v>
      </c>
      <c r="C37" t="s">
        <v>72</v>
      </c>
      <c r="D37" s="72" t="s">
        <v>73</v>
      </c>
      <c r="E37" s="69" t="s">
        <v>781</v>
      </c>
      <c r="F37" s="72" t="s">
        <v>74</v>
      </c>
      <c r="G37" s="29" t="s">
        <v>53</v>
      </c>
      <c r="H37" s="29" t="s">
        <v>81</v>
      </c>
      <c r="I37" s="22"/>
    </row>
    <row r="38" spans="1:9" ht="28">
      <c r="A38" s="70">
        <v>45827</v>
      </c>
      <c r="B38" s="67" t="s">
        <v>1101</v>
      </c>
      <c r="C38" t="s">
        <v>72</v>
      </c>
      <c r="D38" s="72" t="s">
        <v>73</v>
      </c>
      <c r="E38" s="69" t="s">
        <v>781</v>
      </c>
      <c r="F38" s="72" t="s">
        <v>74</v>
      </c>
      <c r="G38" s="29" t="s">
        <v>55</v>
      </c>
      <c r="H38" s="29" t="s">
        <v>82</v>
      </c>
      <c r="I38" s="22"/>
    </row>
    <row r="39" spans="1:9" ht="14">
      <c r="A39" s="70">
        <v>45827</v>
      </c>
      <c r="B39" s="67" t="s">
        <v>1101</v>
      </c>
      <c r="C39" t="s">
        <v>72</v>
      </c>
      <c r="D39" s="72" t="s">
        <v>73</v>
      </c>
      <c r="E39" s="69" t="s">
        <v>781</v>
      </c>
      <c r="F39" s="72" t="s">
        <v>74</v>
      </c>
      <c r="G39" s="29" t="s">
        <v>57</v>
      </c>
      <c r="H39" s="29" t="s">
        <v>42</v>
      </c>
      <c r="I39" s="22"/>
    </row>
    <row r="40" spans="1:9" ht="14">
      <c r="A40" s="70">
        <v>45827</v>
      </c>
      <c r="B40" s="67" t="s">
        <v>1101</v>
      </c>
      <c r="C40" t="s">
        <v>72</v>
      </c>
      <c r="D40" s="72" t="s">
        <v>73</v>
      </c>
      <c r="E40" s="69" t="s">
        <v>781</v>
      </c>
      <c r="F40" s="72" t="s">
        <v>74</v>
      </c>
      <c r="G40" s="29" t="s">
        <v>58</v>
      </c>
      <c r="H40" s="29" t="s">
        <v>83</v>
      </c>
      <c r="I40" s="22"/>
    </row>
    <row r="41" spans="1:9" ht="28">
      <c r="A41" s="70">
        <v>45827</v>
      </c>
      <c r="B41" s="67" t="s">
        <v>1101</v>
      </c>
      <c r="C41" t="s">
        <v>72</v>
      </c>
      <c r="D41" s="72" t="s">
        <v>73</v>
      </c>
      <c r="E41" s="69" t="s">
        <v>781</v>
      </c>
      <c r="F41" s="72" t="s">
        <v>74</v>
      </c>
      <c r="G41" s="29" t="s">
        <v>60</v>
      </c>
      <c r="H41" s="29" t="s">
        <v>66</v>
      </c>
      <c r="I41" s="22"/>
    </row>
    <row r="42" spans="1:9" ht="14">
      <c r="A42" s="70">
        <v>45827</v>
      </c>
      <c r="B42" s="67" t="s">
        <v>1101</v>
      </c>
      <c r="C42" t="s">
        <v>72</v>
      </c>
      <c r="D42" s="72" t="s">
        <v>73</v>
      </c>
      <c r="E42" s="69" t="s">
        <v>781</v>
      </c>
      <c r="F42" s="72" t="s">
        <v>74</v>
      </c>
      <c r="G42" s="29" t="s">
        <v>84</v>
      </c>
      <c r="H42" s="29" t="s">
        <v>85</v>
      </c>
      <c r="I42" s="22"/>
    </row>
    <row r="43" spans="1:9" ht="25">
      <c r="A43" s="70">
        <v>45827</v>
      </c>
      <c r="B43" s="67" t="s">
        <v>1101</v>
      </c>
      <c r="C43" s="72" t="s">
        <v>86</v>
      </c>
      <c r="D43" s="72" t="s">
        <v>87</v>
      </c>
      <c r="E43" s="69" t="s">
        <v>781</v>
      </c>
      <c r="F43" s="72" t="s">
        <v>88</v>
      </c>
      <c r="G43" s="29" t="s">
        <v>37</v>
      </c>
      <c r="H43" s="29" t="s">
        <v>89</v>
      </c>
      <c r="I43" s="22"/>
    </row>
    <row r="44" spans="1:9" ht="25">
      <c r="A44" s="70">
        <v>45827</v>
      </c>
      <c r="B44" s="67" t="s">
        <v>1101</v>
      </c>
      <c r="C44" s="72" t="s">
        <v>86</v>
      </c>
      <c r="D44" s="72" t="s">
        <v>87</v>
      </c>
      <c r="E44" s="69" t="s">
        <v>781</v>
      </c>
      <c r="F44" s="72" t="s">
        <v>88</v>
      </c>
      <c r="G44" s="29" t="s">
        <v>41</v>
      </c>
      <c r="H44" s="29" t="s">
        <v>42</v>
      </c>
      <c r="I44" s="22"/>
    </row>
    <row r="45" spans="1:9" ht="25">
      <c r="A45" s="70">
        <v>45827</v>
      </c>
      <c r="B45" s="67" t="s">
        <v>1101</v>
      </c>
      <c r="C45" s="72" t="s">
        <v>86</v>
      </c>
      <c r="D45" s="72" t="s">
        <v>87</v>
      </c>
      <c r="E45" s="69" t="s">
        <v>781</v>
      </c>
      <c r="F45" s="72" t="s">
        <v>88</v>
      </c>
      <c r="G45" s="29" t="s">
        <v>43</v>
      </c>
      <c r="H45" s="29" t="s">
        <v>90</v>
      </c>
      <c r="I45" s="22"/>
    </row>
    <row r="46" spans="1:9" ht="28">
      <c r="A46" s="70">
        <v>45827</v>
      </c>
      <c r="B46" s="67" t="s">
        <v>1101</v>
      </c>
      <c r="C46" s="72" t="s">
        <v>86</v>
      </c>
      <c r="D46" s="72" t="s">
        <v>87</v>
      </c>
      <c r="E46" s="69" t="s">
        <v>781</v>
      </c>
      <c r="F46" s="72" t="s">
        <v>88</v>
      </c>
      <c r="G46" s="29" t="s">
        <v>45</v>
      </c>
      <c r="H46" s="29" t="s">
        <v>91</v>
      </c>
      <c r="I46" s="22"/>
    </row>
    <row r="47" spans="1:9" ht="25">
      <c r="A47" s="70">
        <v>45827</v>
      </c>
      <c r="B47" s="67" t="s">
        <v>1101</v>
      </c>
      <c r="C47" s="72" t="s">
        <v>86</v>
      </c>
      <c r="D47" s="72" t="s">
        <v>87</v>
      </c>
      <c r="E47" s="69" t="s">
        <v>781</v>
      </c>
      <c r="F47" s="72" t="s">
        <v>88</v>
      </c>
      <c r="G47" s="29" t="s">
        <v>47</v>
      </c>
      <c r="H47" s="29" t="s">
        <v>92</v>
      </c>
      <c r="I47" s="22"/>
    </row>
    <row r="48" spans="1:9" ht="25">
      <c r="A48" s="70">
        <v>45827</v>
      </c>
      <c r="B48" s="67" t="s">
        <v>1101</v>
      </c>
      <c r="C48" s="72" t="s">
        <v>86</v>
      </c>
      <c r="D48" s="72" t="s">
        <v>87</v>
      </c>
      <c r="E48" s="69" t="s">
        <v>781</v>
      </c>
      <c r="F48" s="72" t="s">
        <v>88</v>
      </c>
      <c r="G48" s="29" t="s">
        <v>49</v>
      </c>
      <c r="H48" s="29" t="s">
        <v>93</v>
      </c>
      <c r="I48" s="22"/>
    </row>
    <row r="49" spans="1:9" ht="28">
      <c r="A49" s="70">
        <v>45827</v>
      </c>
      <c r="B49" s="67" t="s">
        <v>1101</v>
      </c>
      <c r="C49" s="72" t="s">
        <v>86</v>
      </c>
      <c r="D49" s="72" t="s">
        <v>87</v>
      </c>
      <c r="E49" s="69" t="s">
        <v>781</v>
      </c>
      <c r="F49" s="72" t="s">
        <v>88</v>
      </c>
      <c r="G49" s="29" t="s">
        <v>51</v>
      </c>
      <c r="H49" s="29" t="s">
        <v>94</v>
      </c>
      <c r="I49" s="22"/>
    </row>
    <row r="50" spans="1:9" ht="28">
      <c r="A50" s="70">
        <v>45827</v>
      </c>
      <c r="B50" s="67" t="s">
        <v>1101</v>
      </c>
      <c r="C50" s="72" t="s">
        <v>86</v>
      </c>
      <c r="D50" s="72" t="s">
        <v>87</v>
      </c>
      <c r="E50" s="69" t="s">
        <v>781</v>
      </c>
      <c r="F50" s="72" t="s">
        <v>88</v>
      </c>
      <c r="G50" s="29" t="s">
        <v>53</v>
      </c>
      <c r="H50" s="29" t="s">
        <v>95</v>
      </c>
      <c r="I50" s="22"/>
    </row>
    <row r="51" spans="1:9" ht="28">
      <c r="A51" s="70">
        <v>45827</v>
      </c>
      <c r="B51" s="67" t="s">
        <v>1101</v>
      </c>
      <c r="C51" s="72" t="s">
        <v>86</v>
      </c>
      <c r="D51" s="72" t="s">
        <v>87</v>
      </c>
      <c r="E51" s="69" t="s">
        <v>781</v>
      </c>
      <c r="F51" s="72" t="s">
        <v>88</v>
      </c>
      <c r="G51" s="29" t="s">
        <v>55</v>
      </c>
      <c r="H51" s="29" t="s">
        <v>96</v>
      </c>
      <c r="I51" s="22"/>
    </row>
    <row r="52" spans="1:9" ht="25">
      <c r="A52" s="70">
        <v>45827</v>
      </c>
      <c r="B52" s="67" t="s">
        <v>1101</v>
      </c>
      <c r="C52" s="72" t="s">
        <v>86</v>
      </c>
      <c r="D52" s="72" t="s">
        <v>87</v>
      </c>
      <c r="E52" s="69" t="s">
        <v>781</v>
      </c>
      <c r="F52" s="72" t="s">
        <v>88</v>
      </c>
      <c r="G52" s="29" t="s">
        <v>57</v>
      </c>
      <c r="H52" s="29" t="s">
        <v>42</v>
      </c>
      <c r="I52" s="22"/>
    </row>
    <row r="53" spans="1:9" ht="25">
      <c r="A53" s="70">
        <v>45827</v>
      </c>
      <c r="B53" s="67" t="s">
        <v>1101</v>
      </c>
      <c r="C53" s="72" t="s">
        <v>86</v>
      </c>
      <c r="D53" s="72" t="s">
        <v>87</v>
      </c>
      <c r="E53" s="69" t="s">
        <v>781</v>
      </c>
      <c r="F53" s="72" t="s">
        <v>88</v>
      </c>
      <c r="G53" s="29" t="s">
        <v>58</v>
      </c>
      <c r="H53" s="29" t="s">
        <v>97</v>
      </c>
      <c r="I53" s="22"/>
    </row>
    <row r="54" spans="1:9" ht="28">
      <c r="A54" s="70">
        <v>45827</v>
      </c>
      <c r="B54" s="67" t="s">
        <v>1101</v>
      </c>
      <c r="C54" s="72" t="s">
        <v>86</v>
      </c>
      <c r="D54" s="72" t="s">
        <v>87</v>
      </c>
      <c r="E54" s="69" t="s">
        <v>781</v>
      </c>
      <c r="F54" s="72" t="s">
        <v>88</v>
      </c>
      <c r="G54" s="29" t="s">
        <v>60</v>
      </c>
      <c r="H54" s="29" t="s">
        <v>42</v>
      </c>
      <c r="I54" s="22"/>
    </row>
    <row r="55" spans="1:9" ht="25">
      <c r="A55" s="70">
        <v>45827</v>
      </c>
      <c r="B55" s="67" t="s">
        <v>1101</v>
      </c>
      <c r="C55" s="72" t="s">
        <v>86</v>
      </c>
      <c r="D55" s="72" t="s">
        <v>87</v>
      </c>
      <c r="E55" s="69" t="s">
        <v>781</v>
      </c>
      <c r="F55" s="72" t="s">
        <v>88</v>
      </c>
      <c r="G55" s="29" t="s">
        <v>61</v>
      </c>
      <c r="H55" s="29" t="s">
        <v>98</v>
      </c>
      <c r="I55" s="22"/>
    </row>
    <row r="56" spans="1:9" ht="56">
      <c r="A56" s="70">
        <v>45826</v>
      </c>
      <c r="B56" s="67" t="s">
        <v>1101</v>
      </c>
      <c r="C56" s="72" t="s">
        <v>99</v>
      </c>
      <c r="D56" s="72" t="s">
        <v>64</v>
      </c>
      <c r="E56" s="69" t="s">
        <v>781</v>
      </c>
      <c r="F56" s="72" t="s">
        <v>100</v>
      </c>
      <c r="G56" s="29" t="s">
        <v>37</v>
      </c>
      <c r="H56" s="29" t="s">
        <v>40</v>
      </c>
      <c r="I56" s="22"/>
    </row>
    <row r="57" spans="1:9" ht="25">
      <c r="A57" s="70">
        <v>45826</v>
      </c>
      <c r="B57" s="67" t="s">
        <v>1101</v>
      </c>
      <c r="C57" s="72" t="s">
        <v>99</v>
      </c>
      <c r="D57" s="72" t="s">
        <v>64</v>
      </c>
      <c r="E57" s="69" t="s">
        <v>781</v>
      </c>
      <c r="F57" s="72" t="s">
        <v>100</v>
      </c>
      <c r="G57" s="29" t="s">
        <v>41</v>
      </c>
      <c r="H57" s="29" t="s">
        <v>42</v>
      </c>
      <c r="I57" s="22"/>
    </row>
    <row r="58" spans="1:9" ht="25">
      <c r="A58" s="70">
        <v>45826</v>
      </c>
      <c r="B58" s="67" t="s">
        <v>1101</v>
      </c>
      <c r="C58" s="72" t="s">
        <v>99</v>
      </c>
      <c r="D58" s="72" t="s">
        <v>64</v>
      </c>
      <c r="E58" s="69" t="s">
        <v>781</v>
      </c>
      <c r="F58" s="72" t="s">
        <v>100</v>
      </c>
      <c r="G58" s="29" t="s">
        <v>43</v>
      </c>
      <c r="H58" s="29" t="s">
        <v>101</v>
      </c>
      <c r="I58" s="22"/>
    </row>
    <row r="59" spans="1:9" ht="28">
      <c r="A59" s="70">
        <v>45826</v>
      </c>
      <c r="B59" s="67" t="s">
        <v>1101</v>
      </c>
      <c r="C59" s="72" t="s">
        <v>99</v>
      </c>
      <c r="D59" s="72" t="s">
        <v>64</v>
      </c>
      <c r="E59" s="69" t="s">
        <v>781</v>
      </c>
      <c r="F59" s="72" t="s">
        <v>100</v>
      </c>
      <c r="G59" s="29" t="s">
        <v>45</v>
      </c>
      <c r="H59" s="29" t="s">
        <v>102</v>
      </c>
      <c r="I59" s="22"/>
    </row>
    <row r="60" spans="1:9" ht="25">
      <c r="A60" s="70">
        <v>45826</v>
      </c>
      <c r="B60" s="67" t="s">
        <v>1101</v>
      </c>
      <c r="C60" s="72" t="s">
        <v>99</v>
      </c>
      <c r="D60" s="72" t="s">
        <v>64</v>
      </c>
      <c r="E60" s="69" t="s">
        <v>781</v>
      </c>
      <c r="F60" s="72" t="s">
        <v>100</v>
      </c>
      <c r="G60" s="29" t="s">
        <v>47</v>
      </c>
      <c r="H60" s="29" t="s">
        <v>103</v>
      </c>
      <c r="I60" s="22"/>
    </row>
    <row r="61" spans="1:9" ht="28">
      <c r="A61" s="70">
        <v>45826</v>
      </c>
      <c r="B61" s="67" t="s">
        <v>1101</v>
      </c>
      <c r="C61" s="72" t="s">
        <v>99</v>
      </c>
      <c r="D61" s="72" t="s">
        <v>64</v>
      </c>
      <c r="E61" s="69" t="s">
        <v>781</v>
      </c>
      <c r="F61" s="72" t="s">
        <v>100</v>
      </c>
      <c r="G61" s="29" t="s">
        <v>49</v>
      </c>
      <c r="H61" s="29" t="s">
        <v>104</v>
      </c>
      <c r="I61" s="22"/>
    </row>
    <row r="62" spans="1:9" ht="28">
      <c r="A62" s="70">
        <v>45826</v>
      </c>
      <c r="B62" s="67" t="s">
        <v>1101</v>
      </c>
      <c r="C62" s="72" t="s">
        <v>99</v>
      </c>
      <c r="D62" s="72" t="s">
        <v>64</v>
      </c>
      <c r="E62" s="69" t="s">
        <v>781</v>
      </c>
      <c r="F62" s="72" t="s">
        <v>100</v>
      </c>
      <c r="G62" s="29" t="s">
        <v>51</v>
      </c>
      <c r="H62" s="29" t="s">
        <v>105</v>
      </c>
      <c r="I62" s="22"/>
    </row>
    <row r="63" spans="1:9" ht="28">
      <c r="A63" s="70">
        <v>45826</v>
      </c>
      <c r="B63" s="67" t="s">
        <v>1101</v>
      </c>
      <c r="C63" s="72" t="s">
        <v>99</v>
      </c>
      <c r="D63" s="72" t="s">
        <v>64</v>
      </c>
      <c r="E63" s="69" t="s">
        <v>781</v>
      </c>
      <c r="F63" s="72" t="s">
        <v>100</v>
      </c>
      <c r="G63" s="29" t="s">
        <v>53</v>
      </c>
      <c r="H63" s="29" t="s">
        <v>106</v>
      </c>
      <c r="I63" s="22"/>
    </row>
    <row r="64" spans="1:9" ht="28">
      <c r="A64" s="70">
        <v>45826</v>
      </c>
      <c r="B64" s="67" t="s">
        <v>1101</v>
      </c>
      <c r="C64" s="72" t="s">
        <v>99</v>
      </c>
      <c r="D64" s="72" t="s">
        <v>64</v>
      </c>
      <c r="E64" s="69" t="s">
        <v>781</v>
      </c>
      <c r="F64" s="72" t="s">
        <v>100</v>
      </c>
      <c r="G64" s="29" t="s">
        <v>60</v>
      </c>
      <c r="H64" s="29" t="s">
        <v>42</v>
      </c>
      <c r="I64" s="22"/>
    </row>
    <row r="65" spans="1:9" ht="84">
      <c r="A65" s="70">
        <v>45826</v>
      </c>
      <c r="B65" s="67" t="s">
        <v>1101</v>
      </c>
      <c r="C65" s="72" t="s">
        <v>99</v>
      </c>
      <c r="D65" s="72" t="s">
        <v>64</v>
      </c>
      <c r="E65" s="69" t="s">
        <v>781</v>
      </c>
      <c r="F65" s="72" t="s">
        <v>100</v>
      </c>
      <c r="G65" s="29" t="s">
        <v>61</v>
      </c>
      <c r="H65" s="29" t="s">
        <v>107</v>
      </c>
      <c r="I65" s="22"/>
    </row>
    <row r="66" spans="1:9" ht="14">
      <c r="A66" s="70">
        <v>45826</v>
      </c>
      <c r="B66" s="67" t="s">
        <v>1101</v>
      </c>
      <c r="C66" s="72" t="s">
        <v>108</v>
      </c>
      <c r="D66" s="72" t="s">
        <v>64</v>
      </c>
      <c r="E66" s="69" t="s">
        <v>781</v>
      </c>
      <c r="F66" s="72" t="s">
        <v>36</v>
      </c>
      <c r="G66" s="29" t="s">
        <v>37</v>
      </c>
      <c r="H66" s="29" t="s">
        <v>38</v>
      </c>
      <c r="I66" s="22"/>
    </row>
    <row r="67" spans="1:9" ht="28">
      <c r="A67" s="70">
        <v>45826</v>
      </c>
      <c r="B67" s="67" t="s">
        <v>1101</v>
      </c>
      <c r="C67" s="72" t="s">
        <v>108</v>
      </c>
      <c r="D67" s="72" t="s">
        <v>64</v>
      </c>
      <c r="E67" s="69" t="s">
        <v>781</v>
      </c>
      <c r="F67" s="72" t="s">
        <v>36</v>
      </c>
      <c r="G67" s="29" t="s">
        <v>39</v>
      </c>
      <c r="H67" s="29" t="s">
        <v>109</v>
      </c>
      <c r="I67" s="22"/>
    </row>
    <row r="68" spans="1:9" ht="14">
      <c r="A68" s="70">
        <v>45826</v>
      </c>
      <c r="B68" s="67" t="s">
        <v>1101</v>
      </c>
      <c r="C68" s="72" t="s">
        <v>108</v>
      </c>
      <c r="D68" s="72" t="s">
        <v>64</v>
      </c>
      <c r="E68" s="69" t="s">
        <v>781</v>
      </c>
      <c r="F68" s="72" t="s">
        <v>36</v>
      </c>
      <c r="G68" s="29" t="s">
        <v>41</v>
      </c>
      <c r="H68" s="29" t="s">
        <v>66</v>
      </c>
      <c r="I68" s="22"/>
    </row>
    <row r="69" spans="1:9" ht="14">
      <c r="A69" s="70">
        <v>45826</v>
      </c>
      <c r="B69" s="67" t="s">
        <v>1101</v>
      </c>
      <c r="C69" s="72" t="s">
        <v>108</v>
      </c>
      <c r="D69" s="72" t="s">
        <v>64</v>
      </c>
      <c r="E69" s="69" t="s">
        <v>781</v>
      </c>
      <c r="F69" s="72" t="s">
        <v>36</v>
      </c>
      <c r="G69" s="29" t="s">
        <v>67</v>
      </c>
      <c r="H69" s="29" t="s">
        <v>110</v>
      </c>
      <c r="I69" s="22"/>
    </row>
    <row r="70" spans="1:9" ht="28">
      <c r="A70" s="70">
        <v>45826</v>
      </c>
      <c r="B70" s="67" t="s">
        <v>1101</v>
      </c>
      <c r="C70" s="72" t="s">
        <v>108</v>
      </c>
      <c r="D70" s="72" t="s">
        <v>64</v>
      </c>
      <c r="E70" s="69" t="s">
        <v>781</v>
      </c>
      <c r="F70" s="72" t="s">
        <v>36</v>
      </c>
      <c r="G70" s="29" t="s">
        <v>60</v>
      </c>
      <c r="H70" s="29" t="s">
        <v>42</v>
      </c>
      <c r="I70" s="22"/>
    </row>
    <row r="71" spans="1:9" ht="14">
      <c r="A71" s="70">
        <v>45826</v>
      </c>
      <c r="B71" s="67" t="s">
        <v>1101</v>
      </c>
      <c r="C71" s="72" t="s">
        <v>108</v>
      </c>
      <c r="D71" s="72" t="s">
        <v>64</v>
      </c>
      <c r="E71" s="69" t="s">
        <v>781</v>
      </c>
      <c r="F71" s="72" t="s">
        <v>36</v>
      </c>
      <c r="G71" s="29" t="s">
        <v>61</v>
      </c>
      <c r="H71" s="29" t="s">
        <v>111</v>
      </c>
      <c r="I71" s="22"/>
    </row>
    <row r="72" spans="1:9" ht="14">
      <c r="A72" s="70">
        <v>45826</v>
      </c>
      <c r="B72" s="67" t="s">
        <v>1101</v>
      </c>
      <c r="C72" s="72" t="s">
        <v>112</v>
      </c>
      <c r="D72" s="72" t="s">
        <v>113</v>
      </c>
      <c r="E72" s="69" t="s">
        <v>781</v>
      </c>
      <c r="F72" s="72" t="s">
        <v>36</v>
      </c>
      <c r="G72" s="29" t="s">
        <v>37</v>
      </c>
      <c r="H72" s="29" t="s">
        <v>89</v>
      </c>
      <c r="I72" s="22"/>
    </row>
    <row r="73" spans="1:9" ht="14">
      <c r="A73" s="70">
        <v>45826</v>
      </c>
      <c r="B73" s="67" t="s">
        <v>1101</v>
      </c>
      <c r="C73" s="72" t="s">
        <v>112</v>
      </c>
      <c r="D73" s="72" t="s">
        <v>113</v>
      </c>
      <c r="E73" s="69" t="s">
        <v>781</v>
      </c>
      <c r="F73" s="72" t="s">
        <v>36</v>
      </c>
      <c r="G73" s="29" t="s">
        <v>41</v>
      </c>
      <c r="H73" s="29" t="s">
        <v>42</v>
      </c>
      <c r="I73" s="22"/>
    </row>
    <row r="74" spans="1:9" ht="14">
      <c r="A74" s="70">
        <v>45826</v>
      </c>
      <c r="B74" s="67" t="s">
        <v>1101</v>
      </c>
      <c r="C74" s="72" t="s">
        <v>112</v>
      </c>
      <c r="D74" s="72" t="s">
        <v>113</v>
      </c>
      <c r="E74" s="69" t="s">
        <v>781</v>
      </c>
      <c r="F74" s="72" t="s">
        <v>36</v>
      </c>
      <c r="G74" s="29" t="s">
        <v>43</v>
      </c>
      <c r="H74" s="29" t="s">
        <v>114</v>
      </c>
      <c r="I74" s="22"/>
    </row>
    <row r="75" spans="1:9" ht="28">
      <c r="A75" s="70">
        <v>45826</v>
      </c>
      <c r="B75" s="67" t="s">
        <v>1101</v>
      </c>
      <c r="C75" s="72" t="s">
        <v>112</v>
      </c>
      <c r="D75" s="72" t="s">
        <v>113</v>
      </c>
      <c r="E75" s="69" t="s">
        <v>781</v>
      </c>
      <c r="F75" s="72" t="s">
        <v>36</v>
      </c>
      <c r="G75" s="29" t="s">
        <v>45</v>
      </c>
      <c r="H75" s="29" t="s">
        <v>115</v>
      </c>
      <c r="I75" s="22"/>
    </row>
    <row r="76" spans="1:9" ht="14">
      <c r="A76" s="70">
        <v>45826</v>
      </c>
      <c r="B76" s="67" t="s">
        <v>1101</v>
      </c>
      <c r="C76" s="72" t="s">
        <v>112</v>
      </c>
      <c r="D76" s="72" t="s">
        <v>113</v>
      </c>
      <c r="E76" s="69" t="s">
        <v>781</v>
      </c>
      <c r="F76" s="72" t="s">
        <v>36</v>
      </c>
      <c r="G76" s="29" t="s">
        <v>47</v>
      </c>
      <c r="H76" s="29" t="s">
        <v>116</v>
      </c>
      <c r="I76" s="22"/>
    </row>
    <row r="77" spans="1:9" ht="14">
      <c r="A77" s="70">
        <v>45826</v>
      </c>
      <c r="B77" s="67" t="s">
        <v>1101</v>
      </c>
      <c r="C77" s="72" t="s">
        <v>112</v>
      </c>
      <c r="D77" s="72" t="s">
        <v>113</v>
      </c>
      <c r="E77" s="69" t="s">
        <v>781</v>
      </c>
      <c r="F77" s="72" t="s">
        <v>36</v>
      </c>
      <c r="G77" s="29" t="s">
        <v>49</v>
      </c>
      <c r="H77" s="29" t="s">
        <v>117</v>
      </c>
      <c r="I77" s="22"/>
    </row>
    <row r="78" spans="1:9" ht="28">
      <c r="A78" s="70">
        <v>45826</v>
      </c>
      <c r="B78" s="67" t="s">
        <v>1101</v>
      </c>
      <c r="C78" s="72" t="s">
        <v>112</v>
      </c>
      <c r="D78" s="72" t="s">
        <v>113</v>
      </c>
      <c r="E78" s="69" t="s">
        <v>781</v>
      </c>
      <c r="F78" s="72" t="s">
        <v>36</v>
      </c>
      <c r="G78" s="29" t="s">
        <v>51</v>
      </c>
      <c r="H78" s="29" t="s">
        <v>118</v>
      </c>
      <c r="I78" s="22"/>
    </row>
    <row r="79" spans="1:9" ht="28">
      <c r="A79" s="70">
        <v>45826</v>
      </c>
      <c r="B79" s="67" t="s">
        <v>1101</v>
      </c>
      <c r="C79" s="72" t="s">
        <v>112</v>
      </c>
      <c r="D79" s="72" t="s">
        <v>113</v>
      </c>
      <c r="E79" s="69" t="s">
        <v>781</v>
      </c>
      <c r="F79" s="72" t="s">
        <v>36</v>
      </c>
      <c r="G79" s="29" t="s">
        <v>53</v>
      </c>
      <c r="H79" s="29" t="s">
        <v>119</v>
      </c>
      <c r="I79" s="22"/>
    </row>
    <row r="80" spans="1:9" ht="14">
      <c r="A80" s="70">
        <v>45826</v>
      </c>
      <c r="B80" s="67" t="s">
        <v>1101</v>
      </c>
      <c r="C80" s="72" t="s">
        <v>112</v>
      </c>
      <c r="D80" s="72" t="s">
        <v>113</v>
      </c>
      <c r="E80" s="69" t="s">
        <v>781</v>
      </c>
      <c r="F80" s="72" t="s">
        <v>36</v>
      </c>
      <c r="G80" s="29" t="s">
        <v>57</v>
      </c>
      <c r="H80" s="29" t="s">
        <v>66</v>
      </c>
      <c r="I80" s="22"/>
    </row>
    <row r="81" spans="1:9" ht="14">
      <c r="A81" s="70">
        <v>45826</v>
      </c>
      <c r="B81" s="67" t="s">
        <v>1101</v>
      </c>
      <c r="C81" s="72" t="s">
        <v>112</v>
      </c>
      <c r="D81" s="72" t="s">
        <v>113</v>
      </c>
      <c r="E81" s="69" t="s">
        <v>781</v>
      </c>
      <c r="F81" s="72" t="s">
        <v>36</v>
      </c>
      <c r="G81" s="29" t="s">
        <v>120</v>
      </c>
      <c r="H81" s="29" t="s">
        <v>121</v>
      </c>
      <c r="I81" s="22"/>
    </row>
    <row r="82" spans="1:9" ht="28">
      <c r="A82" s="70">
        <v>45826</v>
      </c>
      <c r="B82" s="67" t="s">
        <v>1101</v>
      </c>
      <c r="C82" s="72" t="s">
        <v>112</v>
      </c>
      <c r="D82" s="72" t="s">
        <v>113</v>
      </c>
      <c r="E82" s="69" t="s">
        <v>781</v>
      </c>
      <c r="F82" s="72" t="s">
        <v>36</v>
      </c>
      <c r="G82" s="29" t="s">
        <v>60</v>
      </c>
      <c r="H82" s="29" t="s">
        <v>42</v>
      </c>
      <c r="I82" s="22"/>
    </row>
    <row r="83" spans="1:9" ht="14">
      <c r="A83" s="70">
        <v>45826</v>
      </c>
      <c r="B83" s="67" t="s">
        <v>1101</v>
      </c>
      <c r="C83" s="72" t="s">
        <v>112</v>
      </c>
      <c r="D83" s="72" t="s">
        <v>113</v>
      </c>
      <c r="E83" s="69" t="s">
        <v>781</v>
      </c>
      <c r="F83" s="72" t="s">
        <v>36</v>
      </c>
      <c r="G83" s="29" t="s">
        <v>61</v>
      </c>
      <c r="H83" s="29" t="s">
        <v>122</v>
      </c>
      <c r="I83" s="22"/>
    </row>
    <row r="84" spans="1:9" ht="14">
      <c r="A84" s="70">
        <v>45826</v>
      </c>
      <c r="B84" s="67" t="s">
        <v>1101</v>
      </c>
      <c r="C84" s="72" t="s">
        <v>123</v>
      </c>
      <c r="D84" s="72" t="s">
        <v>35</v>
      </c>
      <c r="E84" s="69" t="s">
        <v>781</v>
      </c>
      <c r="F84" s="72" t="s">
        <v>124</v>
      </c>
      <c r="G84" s="29" t="s">
        <v>37</v>
      </c>
      <c r="H84" s="29" t="s">
        <v>38</v>
      </c>
      <c r="I84" s="22"/>
    </row>
    <row r="85" spans="1:9" ht="56">
      <c r="A85" s="70">
        <v>45826</v>
      </c>
      <c r="B85" s="67" t="s">
        <v>1101</v>
      </c>
      <c r="C85" s="72" t="s">
        <v>123</v>
      </c>
      <c r="D85" s="72" t="s">
        <v>35</v>
      </c>
      <c r="E85" s="69" t="s">
        <v>781</v>
      </c>
      <c r="F85" s="72" t="s">
        <v>124</v>
      </c>
      <c r="G85" s="29" t="s">
        <v>39</v>
      </c>
      <c r="H85" s="29" t="s">
        <v>40</v>
      </c>
      <c r="I85" s="22"/>
    </row>
    <row r="86" spans="1:9" ht="14">
      <c r="A86" s="70">
        <v>45826</v>
      </c>
      <c r="B86" s="67" t="s">
        <v>1101</v>
      </c>
      <c r="C86" s="72" t="s">
        <v>123</v>
      </c>
      <c r="D86" s="72" t="s">
        <v>35</v>
      </c>
      <c r="E86" s="69" t="s">
        <v>781</v>
      </c>
      <c r="F86" s="72" t="s">
        <v>124</v>
      </c>
      <c r="G86" s="29" t="s">
        <v>41</v>
      </c>
      <c r="H86" s="29" t="s">
        <v>42</v>
      </c>
      <c r="I86" s="22"/>
    </row>
    <row r="87" spans="1:9" ht="14">
      <c r="A87" s="70">
        <v>45826</v>
      </c>
      <c r="B87" s="67" t="s">
        <v>1101</v>
      </c>
      <c r="C87" s="72" t="s">
        <v>123</v>
      </c>
      <c r="D87" s="72" t="s">
        <v>35</v>
      </c>
      <c r="E87" s="69" t="s">
        <v>781</v>
      </c>
      <c r="F87" s="72" t="s">
        <v>124</v>
      </c>
      <c r="G87" s="29" t="s">
        <v>43</v>
      </c>
      <c r="H87" s="29" t="s">
        <v>125</v>
      </c>
      <c r="I87" s="22"/>
    </row>
    <row r="88" spans="1:9" ht="28">
      <c r="A88" s="70">
        <v>45826</v>
      </c>
      <c r="B88" s="67" t="s">
        <v>1101</v>
      </c>
      <c r="C88" s="72" t="s">
        <v>123</v>
      </c>
      <c r="D88" s="72" t="s">
        <v>35</v>
      </c>
      <c r="E88" s="69" t="s">
        <v>781</v>
      </c>
      <c r="F88" s="72" t="s">
        <v>124</v>
      </c>
      <c r="G88" s="29" t="s">
        <v>45</v>
      </c>
      <c r="H88" s="29" t="s">
        <v>126</v>
      </c>
      <c r="I88" s="22"/>
    </row>
    <row r="89" spans="1:9" ht="14">
      <c r="A89" s="70">
        <v>45826</v>
      </c>
      <c r="B89" s="67" t="s">
        <v>1101</v>
      </c>
      <c r="C89" s="72" t="s">
        <v>123</v>
      </c>
      <c r="D89" s="72" t="s">
        <v>35</v>
      </c>
      <c r="E89" s="69" t="s">
        <v>781</v>
      </c>
      <c r="F89" s="72" t="s">
        <v>124</v>
      </c>
      <c r="G89" s="29" t="s">
        <v>47</v>
      </c>
      <c r="H89" s="29" t="s">
        <v>127</v>
      </c>
      <c r="I89" s="22"/>
    </row>
    <row r="90" spans="1:9" ht="14">
      <c r="A90" s="70">
        <v>45826</v>
      </c>
      <c r="B90" s="67" t="s">
        <v>1101</v>
      </c>
      <c r="C90" s="72" t="s">
        <v>123</v>
      </c>
      <c r="D90" s="72" t="s">
        <v>35</v>
      </c>
      <c r="E90" s="69" t="s">
        <v>781</v>
      </c>
      <c r="F90" s="72" t="s">
        <v>124</v>
      </c>
      <c r="G90" s="29" t="s">
        <v>49</v>
      </c>
      <c r="H90" s="29" t="s">
        <v>128</v>
      </c>
      <c r="I90" s="22"/>
    </row>
    <row r="91" spans="1:9" ht="28">
      <c r="A91" s="70">
        <v>45826</v>
      </c>
      <c r="B91" s="67" t="s">
        <v>1101</v>
      </c>
      <c r="C91" s="72" t="s">
        <v>123</v>
      </c>
      <c r="D91" s="72" t="s">
        <v>35</v>
      </c>
      <c r="E91" s="69" t="s">
        <v>781</v>
      </c>
      <c r="F91" s="72" t="s">
        <v>124</v>
      </c>
      <c r="G91" s="29" t="s">
        <v>51</v>
      </c>
      <c r="H91" s="29" t="s">
        <v>129</v>
      </c>
      <c r="I91" s="22"/>
    </row>
    <row r="92" spans="1:9" ht="28">
      <c r="A92" s="70">
        <v>45826</v>
      </c>
      <c r="B92" s="67" t="s">
        <v>1101</v>
      </c>
      <c r="C92" s="72" t="s">
        <v>123</v>
      </c>
      <c r="D92" s="72" t="s">
        <v>35</v>
      </c>
      <c r="E92" s="69" t="s">
        <v>781</v>
      </c>
      <c r="F92" s="72" t="s">
        <v>124</v>
      </c>
      <c r="G92" s="29" t="s">
        <v>53</v>
      </c>
      <c r="H92" s="29" t="s">
        <v>130</v>
      </c>
      <c r="I92" s="22"/>
    </row>
    <row r="93" spans="1:9" ht="28">
      <c r="A93" s="70">
        <v>45826</v>
      </c>
      <c r="B93" s="67" t="s">
        <v>1101</v>
      </c>
      <c r="C93" s="72" t="s">
        <v>123</v>
      </c>
      <c r="D93" s="72" t="s">
        <v>35</v>
      </c>
      <c r="E93" s="69" t="s">
        <v>781</v>
      </c>
      <c r="F93" s="72" t="s">
        <v>124</v>
      </c>
      <c r="G93" s="29" t="s">
        <v>55</v>
      </c>
      <c r="H93" s="29" t="s">
        <v>131</v>
      </c>
      <c r="I93" s="22"/>
    </row>
    <row r="94" spans="1:9" ht="14">
      <c r="A94" s="70">
        <v>45826</v>
      </c>
      <c r="B94" s="67" t="s">
        <v>1101</v>
      </c>
      <c r="C94" s="72" t="s">
        <v>123</v>
      </c>
      <c r="D94" s="72" t="s">
        <v>35</v>
      </c>
      <c r="E94" s="69" t="s">
        <v>781</v>
      </c>
      <c r="F94" s="72" t="s">
        <v>124</v>
      </c>
      <c r="G94" s="29" t="s">
        <v>57</v>
      </c>
      <c r="H94" s="29" t="s">
        <v>42</v>
      </c>
      <c r="I94" s="22"/>
    </row>
    <row r="95" spans="1:9" ht="14">
      <c r="A95" s="70">
        <v>45826</v>
      </c>
      <c r="B95" s="67" t="s">
        <v>1101</v>
      </c>
      <c r="C95" s="72" t="s">
        <v>123</v>
      </c>
      <c r="D95" s="72" t="s">
        <v>35</v>
      </c>
      <c r="E95" s="69" t="s">
        <v>781</v>
      </c>
      <c r="F95" s="72" t="s">
        <v>124</v>
      </c>
      <c r="G95" s="29" t="s">
        <v>58</v>
      </c>
      <c r="H95" s="29" t="s">
        <v>132</v>
      </c>
      <c r="I95" s="22"/>
    </row>
    <row r="96" spans="1:9" ht="28">
      <c r="A96" s="70">
        <v>45826</v>
      </c>
      <c r="B96" s="67" t="s">
        <v>1101</v>
      </c>
      <c r="C96" s="72" t="s">
        <v>123</v>
      </c>
      <c r="D96" s="72" t="s">
        <v>35</v>
      </c>
      <c r="E96" s="69" t="s">
        <v>781</v>
      </c>
      <c r="F96" s="72" t="s">
        <v>124</v>
      </c>
      <c r="G96" s="29" t="s">
        <v>60</v>
      </c>
      <c r="H96" s="29" t="s">
        <v>42</v>
      </c>
      <c r="I96" s="22"/>
    </row>
    <row r="97" spans="1:9" ht="28">
      <c r="A97" s="70">
        <v>45826</v>
      </c>
      <c r="B97" s="67" t="s">
        <v>1101</v>
      </c>
      <c r="C97" s="72" t="s">
        <v>123</v>
      </c>
      <c r="D97" s="72" t="s">
        <v>35</v>
      </c>
      <c r="E97" s="69" t="s">
        <v>781</v>
      </c>
      <c r="F97" s="72" t="s">
        <v>124</v>
      </c>
      <c r="G97" s="29" t="s">
        <v>61</v>
      </c>
      <c r="H97" s="29" t="s">
        <v>133</v>
      </c>
      <c r="I97" s="22"/>
    </row>
    <row r="98" spans="1:9" ht="14">
      <c r="A98" s="70">
        <v>45826</v>
      </c>
      <c r="B98" s="67" t="s">
        <v>1101</v>
      </c>
      <c r="C98" s="72" t="s">
        <v>134</v>
      </c>
      <c r="D98" s="72" t="s">
        <v>64</v>
      </c>
      <c r="E98" s="69" t="s">
        <v>781</v>
      </c>
      <c r="F98" s="72" t="s">
        <v>36</v>
      </c>
      <c r="G98" s="29" t="s">
        <v>37</v>
      </c>
      <c r="H98" s="29" t="s">
        <v>135</v>
      </c>
      <c r="I98" s="22"/>
    </row>
    <row r="99" spans="1:9" ht="14">
      <c r="A99" s="70">
        <v>45826</v>
      </c>
      <c r="B99" s="67" t="s">
        <v>1101</v>
      </c>
      <c r="C99" s="72" t="s">
        <v>134</v>
      </c>
      <c r="D99" s="72" t="s">
        <v>64</v>
      </c>
      <c r="E99" s="69" t="s">
        <v>781</v>
      </c>
      <c r="F99" s="72" t="s">
        <v>36</v>
      </c>
      <c r="G99" s="29" t="s">
        <v>49</v>
      </c>
      <c r="H99" s="29" t="s">
        <v>136</v>
      </c>
      <c r="I99" s="22"/>
    </row>
    <row r="100" spans="1:9" ht="28">
      <c r="A100" s="70">
        <v>45826</v>
      </c>
      <c r="B100" s="67" t="s">
        <v>1101</v>
      </c>
      <c r="C100" s="72" t="s">
        <v>134</v>
      </c>
      <c r="D100" s="72" t="s">
        <v>64</v>
      </c>
      <c r="E100" s="69" t="s">
        <v>781</v>
      </c>
      <c r="F100" s="72" t="s">
        <v>36</v>
      </c>
      <c r="G100" s="29" t="s">
        <v>53</v>
      </c>
      <c r="H100" s="29" t="s">
        <v>137</v>
      </c>
      <c r="I100" s="22"/>
    </row>
    <row r="101" spans="1:9" ht="14">
      <c r="A101" s="70">
        <v>45826</v>
      </c>
      <c r="B101" s="67" t="s">
        <v>1101</v>
      </c>
      <c r="C101" s="72" t="s">
        <v>134</v>
      </c>
      <c r="D101" s="72" t="s">
        <v>64</v>
      </c>
      <c r="E101" s="69" t="s">
        <v>781</v>
      </c>
      <c r="F101" s="72" t="s">
        <v>36</v>
      </c>
      <c r="G101" s="29" t="s">
        <v>57</v>
      </c>
      <c r="H101" s="29" t="s">
        <v>42</v>
      </c>
      <c r="I101" s="22"/>
    </row>
    <row r="102" spans="1:9" ht="14">
      <c r="A102" s="70">
        <v>45826</v>
      </c>
      <c r="B102" s="67" t="s">
        <v>1101</v>
      </c>
      <c r="C102" s="72" t="s">
        <v>134</v>
      </c>
      <c r="D102" s="72" t="s">
        <v>64</v>
      </c>
      <c r="E102" s="69" t="s">
        <v>781</v>
      </c>
      <c r="F102" s="72" t="s">
        <v>36</v>
      </c>
      <c r="G102" s="29" t="s">
        <v>58</v>
      </c>
      <c r="H102" s="29" t="s">
        <v>138</v>
      </c>
      <c r="I102" s="22"/>
    </row>
    <row r="103" spans="1:9" ht="28">
      <c r="A103" s="70">
        <v>45826</v>
      </c>
      <c r="B103" s="67" t="s">
        <v>1101</v>
      </c>
      <c r="C103" s="72" t="s">
        <v>134</v>
      </c>
      <c r="D103" s="72" t="s">
        <v>64</v>
      </c>
      <c r="E103" s="69" t="s">
        <v>781</v>
      </c>
      <c r="F103" s="72" t="s">
        <v>36</v>
      </c>
      <c r="G103" s="29" t="s">
        <v>60</v>
      </c>
      <c r="H103" s="29" t="s">
        <v>42</v>
      </c>
      <c r="I103" s="22"/>
    </row>
    <row r="104" spans="1:9" ht="42">
      <c r="A104" s="70">
        <v>45826</v>
      </c>
      <c r="B104" s="67" t="s">
        <v>1101</v>
      </c>
      <c r="C104" s="72" t="s">
        <v>134</v>
      </c>
      <c r="D104" s="72" t="s">
        <v>64</v>
      </c>
      <c r="E104" s="69" t="s">
        <v>781</v>
      </c>
      <c r="F104" s="72" t="s">
        <v>36</v>
      </c>
      <c r="G104" s="29" t="s">
        <v>61</v>
      </c>
      <c r="H104" s="29" t="s">
        <v>139</v>
      </c>
      <c r="I104" s="22"/>
    </row>
    <row r="105" spans="1:9" ht="14">
      <c r="A105" s="70">
        <v>45826</v>
      </c>
      <c r="B105" s="67" t="s">
        <v>1101</v>
      </c>
      <c r="C105" s="72" t="s">
        <v>140</v>
      </c>
      <c r="D105" s="72" t="s">
        <v>113</v>
      </c>
      <c r="E105" s="69" t="s">
        <v>781</v>
      </c>
      <c r="F105" s="72" t="s">
        <v>36</v>
      </c>
      <c r="G105" s="29" t="s">
        <v>37</v>
      </c>
      <c r="H105" s="29" t="s">
        <v>141</v>
      </c>
      <c r="I105" s="22"/>
    </row>
    <row r="106" spans="1:9" ht="14">
      <c r="A106" s="70">
        <v>45826</v>
      </c>
      <c r="B106" s="67" t="s">
        <v>1101</v>
      </c>
      <c r="C106" s="72" t="s">
        <v>140</v>
      </c>
      <c r="D106" s="72" t="s">
        <v>113</v>
      </c>
      <c r="E106" s="69" t="s">
        <v>781</v>
      </c>
      <c r="F106" s="72" t="s">
        <v>36</v>
      </c>
      <c r="G106" s="29" t="s">
        <v>41</v>
      </c>
      <c r="H106" s="29" t="s">
        <v>66</v>
      </c>
      <c r="I106" s="22"/>
    </row>
    <row r="107" spans="1:9" ht="14">
      <c r="A107" s="70">
        <v>45826</v>
      </c>
      <c r="B107" s="67" t="s">
        <v>1101</v>
      </c>
      <c r="C107" s="72" t="s">
        <v>140</v>
      </c>
      <c r="D107" s="72" t="s">
        <v>113</v>
      </c>
      <c r="E107" s="69" t="s">
        <v>781</v>
      </c>
      <c r="F107" s="72" t="s">
        <v>36</v>
      </c>
      <c r="G107" s="29" t="s">
        <v>67</v>
      </c>
      <c r="H107" s="29" t="s">
        <v>142</v>
      </c>
      <c r="I107" s="22"/>
    </row>
    <row r="108" spans="1:9" ht="42">
      <c r="A108" s="70">
        <v>45826</v>
      </c>
      <c r="B108" s="67" t="s">
        <v>1101</v>
      </c>
      <c r="C108" s="72" t="s">
        <v>140</v>
      </c>
      <c r="D108" s="72" t="s">
        <v>113</v>
      </c>
      <c r="E108" s="69" t="s">
        <v>781</v>
      </c>
      <c r="F108" s="72" t="s">
        <v>36</v>
      </c>
      <c r="G108" s="29" t="s">
        <v>49</v>
      </c>
      <c r="H108" s="29" t="s">
        <v>143</v>
      </c>
      <c r="I108" s="22"/>
    </row>
    <row r="109" spans="1:9" ht="28">
      <c r="A109" s="70">
        <v>45826</v>
      </c>
      <c r="B109" s="67" t="s">
        <v>1101</v>
      </c>
      <c r="C109" s="72" t="s">
        <v>140</v>
      </c>
      <c r="D109" s="72" t="s">
        <v>113</v>
      </c>
      <c r="E109" s="69" t="s">
        <v>781</v>
      </c>
      <c r="F109" s="72" t="s">
        <v>36</v>
      </c>
      <c r="G109" s="29" t="s">
        <v>51</v>
      </c>
      <c r="H109" s="29" t="s">
        <v>144</v>
      </c>
      <c r="I109" s="22"/>
    </row>
    <row r="110" spans="1:9" ht="28">
      <c r="A110" s="70">
        <v>45826</v>
      </c>
      <c r="B110" s="67" t="s">
        <v>1101</v>
      </c>
      <c r="C110" s="72" t="s">
        <v>140</v>
      </c>
      <c r="D110" s="72" t="s">
        <v>113</v>
      </c>
      <c r="E110" s="69" t="s">
        <v>781</v>
      </c>
      <c r="F110" s="72" t="s">
        <v>36</v>
      </c>
      <c r="G110" s="29" t="s">
        <v>53</v>
      </c>
      <c r="H110" s="29" t="s">
        <v>145</v>
      </c>
      <c r="I110" s="22"/>
    </row>
    <row r="111" spans="1:9" ht="56">
      <c r="A111" s="70">
        <v>45826</v>
      </c>
      <c r="B111" s="67" t="s">
        <v>1101</v>
      </c>
      <c r="C111" s="72" t="s">
        <v>140</v>
      </c>
      <c r="D111" s="72" t="s">
        <v>113</v>
      </c>
      <c r="E111" s="69" t="s">
        <v>781</v>
      </c>
      <c r="F111" s="72" t="s">
        <v>36</v>
      </c>
      <c r="G111" s="29" t="s">
        <v>55</v>
      </c>
      <c r="H111" s="29" t="s">
        <v>146</v>
      </c>
      <c r="I111" s="22"/>
    </row>
    <row r="112" spans="1:9" ht="14">
      <c r="A112" s="70">
        <v>45826</v>
      </c>
      <c r="B112" s="67" t="s">
        <v>1101</v>
      </c>
      <c r="C112" s="72" t="s">
        <v>140</v>
      </c>
      <c r="D112" s="72" t="s">
        <v>113</v>
      </c>
      <c r="E112" s="69" t="s">
        <v>781</v>
      </c>
      <c r="F112" s="72" t="s">
        <v>36</v>
      </c>
      <c r="G112" s="29" t="s">
        <v>57</v>
      </c>
      <c r="H112" s="29" t="s">
        <v>42</v>
      </c>
      <c r="I112" s="22"/>
    </row>
    <row r="113" spans="1:9" ht="14">
      <c r="A113" s="70">
        <v>45826</v>
      </c>
      <c r="B113" s="67" t="s">
        <v>1101</v>
      </c>
      <c r="C113" s="72" t="s">
        <v>140</v>
      </c>
      <c r="D113" s="72" t="s">
        <v>113</v>
      </c>
      <c r="E113" s="69" t="s">
        <v>781</v>
      </c>
      <c r="F113" s="72" t="s">
        <v>36</v>
      </c>
      <c r="G113" s="29" t="s">
        <v>58</v>
      </c>
      <c r="H113" s="29" t="s">
        <v>147</v>
      </c>
      <c r="I113" s="22"/>
    </row>
    <row r="114" spans="1:9" ht="28">
      <c r="A114" s="70">
        <v>45826</v>
      </c>
      <c r="B114" s="67" t="s">
        <v>1101</v>
      </c>
      <c r="C114" s="72" t="s">
        <v>140</v>
      </c>
      <c r="D114" s="72" t="s">
        <v>113</v>
      </c>
      <c r="E114" s="69" t="s">
        <v>781</v>
      </c>
      <c r="F114" s="72" t="s">
        <v>36</v>
      </c>
      <c r="G114" s="29" t="s">
        <v>60</v>
      </c>
      <c r="H114" s="29" t="s">
        <v>42</v>
      </c>
      <c r="I114" s="22"/>
    </row>
    <row r="115" spans="1:9" ht="28">
      <c r="A115" s="70">
        <v>45826</v>
      </c>
      <c r="B115" s="67" t="s">
        <v>1101</v>
      </c>
      <c r="C115" s="72" t="s">
        <v>140</v>
      </c>
      <c r="D115" s="72" t="s">
        <v>113</v>
      </c>
      <c r="E115" s="69" t="s">
        <v>781</v>
      </c>
      <c r="F115" s="72" t="s">
        <v>36</v>
      </c>
      <c r="G115" s="29" t="s">
        <v>61</v>
      </c>
      <c r="H115" s="29" t="s">
        <v>148</v>
      </c>
      <c r="I115" s="22"/>
    </row>
    <row r="116" spans="1:9" ht="56">
      <c r="A116" s="70">
        <v>45826</v>
      </c>
      <c r="B116" s="67" t="s">
        <v>1101</v>
      </c>
      <c r="C116" s="72" t="s">
        <v>149</v>
      </c>
      <c r="D116" s="72" t="s">
        <v>150</v>
      </c>
      <c r="E116" s="69" t="s">
        <v>781</v>
      </c>
      <c r="F116" s="72" t="s">
        <v>36</v>
      </c>
      <c r="G116" s="29" t="s">
        <v>37</v>
      </c>
      <c r="H116" s="29" t="s">
        <v>40</v>
      </c>
      <c r="I116" s="22"/>
    </row>
    <row r="117" spans="1:9" ht="25">
      <c r="A117" s="70">
        <v>45826</v>
      </c>
      <c r="B117" s="67" t="s">
        <v>1101</v>
      </c>
      <c r="C117" s="72" t="s">
        <v>149</v>
      </c>
      <c r="D117" s="72" t="s">
        <v>150</v>
      </c>
      <c r="E117" s="69" t="s">
        <v>781</v>
      </c>
      <c r="F117" s="72" t="s">
        <v>36</v>
      </c>
      <c r="G117" s="29" t="s">
        <v>41</v>
      </c>
      <c r="H117" s="29" t="s">
        <v>42</v>
      </c>
      <c r="I117" s="22"/>
    </row>
    <row r="118" spans="1:9" ht="25">
      <c r="A118" s="70">
        <v>45826</v>
      </c>
      <c r="B118" s="67" t="s">
        <v>1101</v>
      </c>
      <c r="C118" s="72" t="s">
        <v>149</v>
      </c>
      <c r="D118" s="72" t="s">
        <v>150</v>
      </c>
      <c r="E118" s="69" t="s">
        <v>781</v>
      </c>
      <c r="F118" s="72" t="s">
        <v>36</v>
      </c>
      <c r="G118" s="29" t="s">
        <v>43</v>
      </c>
      <c r="H118" s="29" t="s">
        <v>151</v>
      </c>
      <c r="I118" s="22"/>
    </row>
    <row r="119" spans="1:9" ht="28">
      <c r="A119" s="70">
        <v>45826</v>
      </c>
      <c r="B119" s="67" t="s">
        <v>1101</v>
      </c>
      <c r="C119" s="72" t="s">
        <v>149</v>
      </c>
      <c r="D119" s="72" t="s">
        <v>150</v>
      </c>
      <c r="E119" s="69" t="s">
        <v>781</v>
      </c>
      <c r="F119" s="72" t="s">
        <v>36</v>
      </c>
      <c r="G119" s="29" t="s">
        <v>45</v>
      </c>
      <c r="H119" s="29" t="s">
        <v>152</v>
      </c>
      <c r="I119" s="22"/>
    </row>
    <row r="120" spans="1:9" ht="25">
      <c r="A120" s="70">
        <v>45826</v>
      </c>
      <c r="B120" s="67" t="s">
        <v>1101</v>
      </c>
      <c r="C120" s="72" t="s">
        <v>149</v>
      </c>
      <c r="D120" s="72" t="s">
        <v>150</v>
      </c>
      <c r="E120" s="69" t="s">
        <v>781</v>
      </c>
      <c r="F120" s="72" t="s">
        <v>36</v>
      </c>
      <c r="G120" s="29" t="s">
        <v>47</v>
      </c>
      <c r="H120" s="29" t="s">
        <v>153</v>
      </c>
      <c r="I120" s="22"/>
    </row>
    <row r="121" spans="1:9" ht="28">
      <c r="A121" s="70">
        <v>45826</v>
      </c>
      <c r="B121" s="67" t="s">
        <v>1101</v>
      </c>
      <c r="C121" s="72" t="s">
        <v>149</v>
      </c>
      <c r="D121" s="72" t="s">
        <v>150</v>
      </c>
      <c r="E121" s="69" t="s">
        <v>781</v>
      </c>
      <c r="F121" s="72" t="s">
        <v>36</v>
      </c>
      <c r="G121" s="29" t="s">
        <v>49</v>
      </c>
      <c r="H121" s="29" t="s">
        <v>154</v>
      </c>
      <c r="I121" s="22"/>
    </row>
    <row r="122" spans="1:9" ht="28">
      <c r="A122" s="70">
        <v>45826</v>
      </c>
      <c r="B122" s="67" t="s">
        <v>1101</v>
      </c>
      <c r="C122" s="72" t="s">
        <v>149</v>
      </c>
      <c r="D122" s="72" t="s">
        <v>150</v>
      </c>
      <c r="E122" s="69" t="s">
        <v>781</v>
      </c>
      <c r="F122" s="72" t="s">
        <v>36</v>
      </c>
      <c r="G122" s="29" t="s">
        <v>51</v>
      </c>
      <c r="H122" s="29" t="s">
        <v>155</v>
      </c>
      <c r="I122" s="22"/>
    </row>
    <row r="123" spans="1:9" ht="28">
      <c r="A123" s="70">
        <v>45826</v>
      </c>
      <c r="B123" s="67" t="s">
        <v>1101</v>
      </c>
      <c r="C123" s="72" t="s">
        <v>149</v>
      </c>
      <c r="D123" s="72" t="s">
        <v>150</v>
      </c>
      <c r="E123" s="69" t="s">
        <v>781</v>
      </c>
      <c r="F123" s="72" t="s">
        <v>36</v>
      </c>
      <c r="G123" s="29" t="s">
        <v>53</v>
      </c>
      <c r="H123" s="29" t="s">
        <v>156</v>
      </c>
      <c r="I123" s="22"/>
    </row>
    <row r="124" spans="1:9" ht="25">
      <c r="A124" s="70">
        <v>45826</v>
      </c>
      <c r="B124" s="67" t="s">
        <v>1101</v>
      </c>
      <c r="C124" s="72" t="s">
        <v>149</v>
      </c>
      <c r="D124" s="72" t="s">
        <v>150</v>
      </c>
      <c r="E124" s="69" t="s">
        <v>781</v>
      </c>
      <c r="F124" s="72" t="s">
        <v>36</v>
      </c>
      <c r="G124" s="29" t="s">
        <v>57</v>
      </c>
      <c r="H124" s="29" t="s">
        <v>66</v>
      </c>
      <c r="I124" s="22"/>
    </row>
    <row r="125" spans="1:9" ht="25">
      <c r="A125" s="70">
        <v>45826</v>
      </c>
      <c r="B125" s="67" t="s">
        <v>1101</v>
      </c>
      <c r="C125" s="72" t="s">
        <v>149</v>
      </c>
      <c r="D125" s="72" t="s">
        <v>150</v>
      </c>
      <c r="E125" s="69" t="s">
        <v>781</v>
      </c>
      <c r="F125" s="72" t="s">
        <v>36</v>
      </c>
      <c r="G125" s="29" t="s">
        <v>120</v>
      </c>
      <c r="H125" s="29" t="s">
        <v>157</v>
      </c>
      <c r="I125" s="22"/>
    </row>
    <row r="126" spans="1:9" ht="28">
      <c r="A126" s="70">
        <v>45826</v>
      </c>
      <c r="B126" s="67" t="s">
        <v>1101</v>
      </c>
      <c r="C126" s="72" t="s">
        <v>149</v>
      </c>
      <c r="D126" s="72" t="s">
        <v>150</v>
      </c>
      <c r="E126" s="69" t="s">
        <v>781</v>
      </c>
      <c r="F126" s="72" t="s">
        <v>36</v>
      </c>
      <c r="G126" s="29" t="s">
        <v>60</v>
      </c>
      <c r="H126" s="29" t="s">
        <v>66</v>
      </c>
      <c r="I126" s="22"/>
    </row>
    <row r="127" spans="1:9" ht="25">
      <c r="A127" s="70">
        <v>45826</v>
      </c>
      <c r="B127" s="67" t="s">
        <v>1101</v>
      </c>
      <c r="C127" s="72" t="s">
        <v>149</v>
      </c>
      <c r="D127" s="72" t="s">
        <v>150</v>
      </c>
      <c r="E127" s="69" t="s">
        <v>781</v>
      </c>
      <c r="F127" s="72" t="s">
        <v>36</v>
      </c>
      <c r="G127" s="29" t="s">
        <v>84</v>
      </c>
      <c r="H127" s="29" t="s">
        <v>157</v>
      </c>
      <c r="I127" s="22"/>
    </row>
    <row r="128" spans="1:9" ht="25">
      <c r="A128" s="70">
        <v>45826</v>
      </c>
      <c r="B128" s="67" t="s">
        <v>1101</v>
      </c>
      <c r="C128" s="72" t="s">
        <v>158</v>
      </c>
      <c r="D128" s="72" t="s">
        <v>159</v>
      </c>
      <c r="E128" s="69" t="s">
        <v>781</v>
      </c>
      <c r="F128" s="72" t="s">
        <v>160</v>
      </c>
      <c r="G128" s="29" t="s">
        <v>37</v>
      </c>
      <c r="H128" s="29" t="s">
        <v>38</v>
      </c>
      <c r="I128" s="22"/>
    </row>
    <row r="129" spans="1:9" ht="56">
      <c r="A129" s="70">
        <v>45826</v>
      </c>
      <c r="B129" s="67" t="s">
        <v>1101</v>
      </c>
      <c r="C129" s="72" t="s">
        <v>158</v>
      </c>
      <c r="D129" s="72" t="s">
        <v>159</v>
      </c>
      <c r="E129" s="69" t="s">
        <v>781</v>
      </c>
      <c r="F129" s="72" t="s">
        <v>160</v>
      </c>
      <c r="G129" s="29" t="s">
        <v>39</v>
      </c>
      <c r="H129" s="29" t="s">
        <v>40</v>
      </c>
      <c r="I129" s="22"/>
    </row>
    <row r="130" spans="1:9" ht="25">
      <c r="A130" s="70">
        <v>45826</v>
      </c>
      <c r="B130" s="67" t="s">
        <v>1101</v>
      </c>
      <c r="C130" s="72" t="s">
        <v>158</v>
      </c>
      <c r="D130" s="72" t="s">
        <v>159</v>
      </c>
      <c r="E130" s="69" t="s">
        <v>781</v>
      </c>
      <c r="F130" s="72" t="s">
        <v>160</v>
      </c>
      <c r="G130" s="29" t="s">
        <v>41</v>
      </c>
      <c r="H130" s="29" t="s">
        <v>42</v>
      </c>
      <c r="I130" s="22"/>
    </row>
    <row r="131" spans="1:9" ht="25">
      <c r="A131" s="70">
        <v>45826</v>
      </c>
      <c r="B131" s="67" t="s">
        <v>1101</v>
      </c>
      <c r="C131" s="72" t="s">
        <v>158</v>
      </c>
      <c r="D131" s="72" t="s">
        <v>159</v>
      </c>
      <c r="E131" s="69" t="s">
        <v>781</v>
      </c>
      <c r="F131" s="72" t="s">
        <v>160</v>
      </c>
      <c r="G131" s="29" t="s">
        <v>43</v>
      </c>
      <c r="H131" s="29" t="s">
        <v>161</v>
      </c>
      <c r="I131" s="22"/>
    </row>
    <row r="132" spans="1:9" ht="28">
      <c r="A132" s="70">
        <v>45826</v>
      </c>
      <c r="B132" s="67" t="s">
        <v>1101</v>
      </c>
      <c r="C132" s="72" t="s">
        <v>158</v>
      </c>
      <c r="D132" s="72" t="s">
        <v>159</v>
      </c>
      <c r="E132" s="69" t="s">
        <v>781</v>
      </c>
      <c r="F132" s="72" t="s">
        <v>160</v>
      </c>
      <c r="G132" s="29" t="s">
        <v>45</v>
      </c>
      <c r="H132" s="29" t="s">
        <v>162</v>
      </c>
      <c r="I132" s="22"/>
    </row>
    <row r="133" spans="1:9" ht="25">
      <c r="A133" s="70">
        <v>45826</v>
      </c>
      <c r="B133" s="67" t="s">
        <v>1101</v>
      </c>
      <c r="C133" s="72" t="s">
        <v>158</v>
      </c>
      <c r="D133" s="72" t="s">
        <v>159</v>
      </c>
      <c r="E133" s="69" t="s">
        <v>781</v>
      </c>
      <c r="F133" s="72" t="s">
        <v>160</v>
      </c>
      <c r="G133" s="29" t="s">
        <v>47</v>
      </c>
      <c r="H133" s="29" t="s">
        <v>163</v>
      </c>
      <c r="I133" s="22"/>
    </row>
    <row r="134" spans="1:9" ht="25">
      <c r="A134" s="70">
        <v>45826</v>
      </c>
      <c r="B134" s="67" t="s">
        <v>1101</v>
      </c>
      <c r="C134" s="72" t="s">
        <v>158</v>
      </c>
      <c r="D134" s="72" t="s">
        <v>159</v>
      </c>
      <c r="E134" s="69" t="s">
        <v>781</v>
      </c>
      <c r="F134" s="72" t="s">
        <v>160</v>
      </c>
      <c r="G134" s="29" t="s">
        <v>49</v>
      </c>
      <c r="H134" s="29" t="s">
        <v>164</v>
      </c>
      <c r="I134" s="22"/>
    </row>
    <row r="135" spans="1:9" ht="28">
      <c r="A135" s="70">
        <v>45826</v>
      </c>
      <c r="B135" s="67" t="s">
        <v>1101</v>
      </c>
      <c r="C135" s="72" t="s">
        <v>158</v>
      </c>
      <c r="D135" s="72" t="s">
        <v>159</v>
      </c>
      <c r="E135" s="69" t="s">
        <v>781</v>
      </c>
      <c r="F135" s="72" t="s">
        <v>160</v>
      </c>
      <c r="G135" s="29" t="s">
        <v>51</v>
      </c>
      <c r="H135" s="29" t="s">
        <v>165</v>
      </c>
      <c r="I135" s="22"/>
    </row>
    <row r="136" spans="1:9" ht="28">
      <c r="A136" s="70">
        <v>45826</v>
      </c>
      <c r="B136" s="67" t="s">
        <v>1101</v>
      </c>
      <c r="C136" s="72" t="s">
        <v>158</v>
      </c>
      <c r="D136" s="72" t="s">
        <v>159</v>
      </c>
      <c r="E136" s="69" t="s">
        <v>781</v>
      </c>
      <c r="F136" s="72" t="s">
        <v>160</v>
      </c>
      <c r="G136" s="29" t="s">
        <v>53</v>
      </c>
      <c r="H136" s="29" t="s">
        <v>166</v>
      </c>
      <c r="I136" s="22"/>
    </row>
    <row r="137" spans="1:9" ht="28">
      <c r="A137" s="70">
        <v>45826</v>
      </c>
      <c r="B137" s="67" t="s">
        <v>1101</v>
      </c>
      <c r="C137" s="72" t="s">
        <v>158</v>
      </c>
      <c r="D137" s="72" t="s">
        <v>159</v>
      </c>
      <c r="E137" s="69" t="s">
        <v>781</v>
      </c>
      <c r="F137" s="72" t="s">
        <v>160</v>
      </c>
      <c r="G137" s="29" t="s">
        <v>55</v>
      </c>
      <c r="H137" s="29" t="s">
        <v>167</v>
      </c>
      <c r="I137" s="22"/>
    </row>
    <row r="138" spans="1:9" ht="25">
      <c r="A138" s="70">
        <v>45826</v>
      </c>
      <c r="B138" s="67" t="s">
        <v>1101</v>
      </c>
      <c r="C138" s="72" t="s">
        <v>158</v>
      </c>
      <c r="D138" s="72" t="s">
        <v>159</v>
      </c>
      <c r="E138" s="69" t="s">
        <v>781</v>
      </c>
      <c r="F138" s="72" t="s">
        <v>160</v>
      </c>
      <c r="G138" s="29" t="s">
        <v>57</v>
      </c>
      <c r="H138" s="29" t="s">
        <v>42</v>
      </c>
      <c r="I138" s="22"/>
    </row>
    <row r="139" spans="1:9" ht="25">
      <c r="A139" s="70">
        <v>45826</v>
      </c>
      <c r="B139" s="67" t="s">
        <v>1101</v>
      </c>
      <c r="C139" s="72" t="s">
        <v>158</v>
      </c>
      <c r="D139" s="72" t="s">
        <v>159</v>
      </c>
      <c r="E139" s="69" t="s">
        <v>781</v>
      </c>
      <c r="F139" s="72" t="s">
        <v>160</v>
      </c>
      <c r="G139" s="29" t="s">
        <v>58</v>
      </c>
      <c r="H139" s="29" t="s">
        <v>168</v>
      </c>
      <c r="I139" s="22"/>
    </row>
    <row r="140" spans="1:9" ht="28">
      <c r="A140" s="70">
        <v>45826</v>
      </c>
      <c r="B140" s="67" t="s">
        <v>1101</v>
      </c>
      <c r="C140" s="72" t="s">
        <v>158</v>
      </c>
      <c r="D140" s="72" t="s">
        <v>159</v>
      </c>
      <c r="E140" s="69" t="s">
        <v>781</v>
      </c>
      <c r="F140" s="72" t="s">
        <v>160</v>
      </c>
      <c r="G140" s="29" t="s">
        <v>60</v>
      </c>
      <c r="H140" s="29" t="s">
        <v>42</v>
      </c>
      <c r="I140" s="22"/>
    </row>
    <row r="141" spans="1:9" ht="25">
      <c r="A141" s="70">
        <v>45826</v>
      </c>
      <c r="B141" s="67" t="s">
        <v>1101</v>
      </c>
      <c r="C141" s="72" t="s">
        <v>158</v>
      </c>
      <c r="D141" s="72" t="s">
        <v>159</v>
      </c>
      <c r="E141" s="69" t="s">
        <v>781</v>
      </c>
      <c r="F141" s="72" t="s">
        <v>160</v>
      </c>
      <c r="G141" s="29" t="s">
        <v>61</v>
      </c>
      <c r="H141" s="29" t="s">
        <v>169</v>
      </c>
      <c r="I141" s="22"/>
    </row>
    <row r="142" spans="1:9" ht="14">
      <c r="A142" s="70">
        <v>45826</v>
      </c>
      <c r="B142" s="67" t="s">
        <v>1101</v>
      </c>
      <c r="C142" s="72" t="s">
        <v>170</v>
      </c>
      <c r="D142" s="72" t="s">
        <v>171</v>
      </c>
      <c r="E142" s="69" t="s">
        <v>781</v>
      </c>
      <c r="F142" s="72" t="s">
        <v>172</v>
      </c>
      <c r="G142" s="29" t="s">
        <v>37</v>
      </c>
      <c r="H142" s="29" t="s">
        <v>173</v>
      </c>
      <c r="I142" s="22"/>
    </row>
    <row r="143" spans="1:9" ht="14">
      <c r="A143" s="70">
        <v>45826</v>
      </c>
      <c r="B143" s="67" t="s">
        <v>1101</v>
      </c>
      <c r="C143" s="72" t="s">
        <v>170</v>
      </c>
      <c r="D143" s="72" t="s">
        <v>171</v>
      </c>
      <c r="E143" s="69" t="s">
        <v>781</v>
      </c>
      <c r="F143" s="72" t="s">
        <v>172</v>
      </c>
      <c r="G143" s="29" t="s">
        <v>41</v>
      </c>
      <c r="H143" s="29" t="s">
        <v>42</v>
      </c>
      <c r="I143" s="22"/>
    </row>
    <row r="144" spans="1:9" ht="14">
      <c r="A144" s="70">
        <v>45826</v>
      </c>
      <c r="B144" s="67" t="s">
        <v>1101</v>
      </c>
      <c r="C144" s="72" t="s">
        <v>170</v>
      </c>
      <c r="D144" s="72" t="s">
        <v>171</v>
      </c>
      <c r="E144" s="69" t="s">
        <v>781</v>
      </c>
      <c r="F144" s="72" t="s">
        <v>172</v>
      </c>
      <c r="G144" s="29" t="s">
        <v>43</v>
      </c>
      <c r="H144" s="29" t="s">
        <v>174</v>
      </c>
      <c r="I144" s="22"/>
    </row>
    <row r="145" spans="1:9" ht="28">
      <c r="A145" s="70">
        <v>45826</v>
      </c>
      <c r="B145" s="67" t="s">
        <v>1101</v>
      </c>
      <c r="C145" s="72" t="s">
        <v>170</v>
      </c>
      <c r="D145" s="72" t="s">
        <v>171</v>
      </c>
      <c r="E145" s="69" t="s">
        <v>781</v>
      </c>
      <c r="F145" s="72" t="s">
        <v>172</v>
      </c>
      <c r="G145" s="29" t="s">
        <v>45</v>
      </c>
      <c r="H145" s="29" t="s">
        <v>175</v>
      </c>
      <c r="I145" s="22"/>
    </row>
    <row r="146" spans="1:9" ht="14">
      <c r="A146" s="70">
        <v>45826</v>
      </c>
      <c r="B146" s="67" t="s">
        <v>1101</v>
      </c>
      <c r="C146" s="72" t="s">
        <v>170</v>
      </c>
      <c r="D146" s="72" t="s">
        <v>171</v>
      </c>
      <c r="E146" s="69" t="s">
        <v>781</v>
      </c>
      <c r="F146" s="72" t="s">
        <v>172</v>
      </c>
      <c r="G146" s="29" t="s">
        <v>47</v>
      </c>
      <c r="H146" s="29" t="s">
        <v>176</v>
      </c>
      <c r="I146" s="22"/>
    </row>
    <row r="147" spans="1:9" ht="14">
      <c r="A147" s="70">
        <v>45826</v>
      </c>
      <c r="B147" s="67" t="s">
        <v>1101</v>
      </c>
      <c r="C147" s="72" t="s">
        <v>170</v>
      </c>
      <c r="D147" s="72" t="s">
        <v>171</v>
      </c>
      <c r="E147" s="69" t="s">
        <v>781</v>
      </c>
      <c r="F147" s="72" t="s">
        <v>172</v>
      </c>
      <c r="G147" s="29" t="s">
        <v>49</v>
      </c>
      <c r="H147" s="29" t="s">
        <v>177</v>
      </c>
      <c r="I147" s="22"/>
    </row>
    <row r="148" spans="1:9" ht="28">
      <c r="A148" s="70">
        <v>45826</v>
      </c>
      <c r="B148" s="67" t="s">
        <v>1101</v>
      </c>
      <c r="C148" s="72" t="s">
        <v>170</v>
      </c>
      <c r="D148" s="72" t="s">
        <v>171</v>
      </c>
      <c r="E148" s="69" t="s">
        <v>781</v>
      </c>
      <c r="F148" s="72" t="s">
        <v>172</v>
      </c>
      <c r="G148" s="29" t="s">
        <v>51</v>
      </c>
      <c r="H148" s="29" t="s">
        <v>178</v>
      </c>
      <c r="I148" s="22"/>
    </row>
    <row r="149" spans="1:9" ht="28">
      <c r="A149" s="70">
        <v>45826</v>
      </c>
      <c r="B149" s="67" t="s">
        <v>1101</v>
      </c>
      <c r="C149" s="72" t="s">
        <v>170</v>
      </c>
      <c r="D149" s="72" t="s">
        <v>171</v>
      </c>
      <c r="E149" s="69" t="s">
        <v>781</v>
      </c>
      <c r="F149" s="72" t="s">
        <v>172</v>
      </c>
      <c r="G149" s="29" t="s">
        <v>53</v>
      </c>
      <c r="H149" s="29" t="s">
        <v>179</v>
      </c>
      <c r="I149" s="22"/>
    </row>
    <row r="150" spans="1:9" ht="28">
      <c r="A150" s="70">
        <v>45826</v>
      </c>
      <c r="B150" s="67" t="s">
        <v>1101</v>
      </c>
      <c r="C150" s="72" t="s">
        <v>170</v>
      </c>
      <c r="D150" s="72" t="s">
        <v>171</v>
      </c>
      <c r="E150" s="69" t="s">
        <v>781</v>
      </c>
      <c r="F150" s="72" t="s">
        <v>172</v>
      </c>
      <c r="G150" s="29" t="s">
        <v>55</v>
      </c>
      <c r="H150" s="29" t="s">
        <v>180</v>
      </c>
      <c r="I150" s="22"/>
    </row>
    <row r="151" spans="1:9" ht="14">
      <c r="A151" s="70">
        <v>45826</v>
      </c>
      <c r="B151" s="67" t="s">
        <v>1101</v>
      </c>
      <c r="C151" s="72" t="s">
        <v>170</v>
      </c>
      <c r="D151" s="72" t="s">
        <v>171</v>
      </c>
      <c r="E151" s="69" t="s">
        <v>781</v>
      </c>
      <c r="F151" s="72" t="s">
        <v>172</v>
      </c>
      <c r="G151" s="29" t="s">
        <v>57</v>
      </c>
      <c r="H151" s="29" t="s">
        <v>66</v>
      </c>
      <c r="I151" s="22"/>
    </row>
    <row r="152" spans="1:9" ht="14">
      <c r="A152" s="70">
        <v>45826</v>
      </c>
      <c r="B152" s="67" t="s">
        <v>1101</v>
      </c>
      <c r="C152" s="72" t="s">
        <v>170</v>
      </c>
      <c r="D152" s="72" t="s">
        <v>171</v>
      </c>
      <c r="E152" s="69" t="s">
        <v>781</v>
      </c>
      <c r="F152" s="72" t="s">
        <v>172</v>
      </c>
      <c r="G152" s="29" t="s">
        <v>120</v>
      </c>
      <c r="H152" s="29" t="s">
        <v>181</v>
      </c>
      <c r="I152" s="22"/>
    </row>
    <row r="153" spans="1:9" ht="28">
      <c r="A153" s="70">
        <v>45826</v>
      </c>
      <c r="B153" s="67" t="s">
        <v>1101</v>
      </c>
      <c r="C153" s="72" t="s">
        <v>170</v>
      </c>
      <c r="D153" s="72" t="s">
        <v>171</v>
      </c>
      <c r="E153" s="69" t="s">
        <v>781</v>
      </c>
      <c r="F153" s="72" t="s">
        <v>172</v>
      </c>
      <c r="G153" s="29" t="s">
        <v>60</v>
      </c>
      <c r="H153" s="29" t="s">
        <v>42</v>
      </c>
      <c r="I153" s="22"/>
    </row>
    <row r="154" spans="1:9" ht="14">
      <c r="A154" s="70">
        <v>45826</v>
      </c>
      <c r="B154" s="67" t="s">
        <v>1101</v>
      </c>
      <c r="C154" s="72" t="s">
        <v>170</v>
      </c>
      <c r="D154" s="72" t="s">
        <v>171</v>
      </c>
      <c r="E154" s="69" t="s">
        <v>781</v>
      </c>
      <c r="F154" s="72" t="s">
        <v>172</v>
      </c>
      <c r="G154" s="29" t="s">
        <v>61</v>
      </c>
      <c r="H154" s="29" t="s">
        <v>182</v>
      </c>
      <c r="I154" s="22"/>
    </row>
    <row r="155" spans="1:9" ht="42">
      <c r="A155" s="70">
        <v>45826</v>
      </c>
      <c r="B155" s="67" t="s">
        <v>1101</v>
      </c>
      <c r="C155" s="72" t="s">
        <v>183</v>
      </c>
      <c r="D155" s="72" t="s">
        <v>113</v>
      </c>
      <c r="E155" s="78" t="s">
        <v>530</v>
      </c>
      <c r="F155" s="72" t="s">
        <v>172</v>
      </c>
      <c r="G155" s="29" t="s">
        <v>37</v>
      </c>
      <c r="H155" s="29" t="s">
        <v>185</v>
      </c>
      <c r="I155" s="22"/>
    </row>
    <row r="156" spans="1:9" ht="25">
      <c r="A156" s="70">
        <v>45826</v>
      </c>
      <c r="B156" s="67" t="s">
        <v>1101</v>
      </c>
      <c r="C156" s="72" t="s">
        <v>183</v>
      </c>
      <c r="D156" s="72" t="s">
        <v>113</v>
      </c>
      <c r="E156" s="78" t="s">
        <v>530</v>
      </c>
      <c r="F156" s="72" t="s">
        <v>172</v>
      </c>
      <c r="G156" s="29" t="s">
        <v>41</v>
      </c>
      <c r="H156" s="29" t="s">
        <v>66</v>
      </c>
      <c r="I156" s="22"/>
    </row>
    <row r="157" spans="1:9" ht="25">
      <c r="A157" s="70">
        <v>45826</v>
      </c>
      <c r="B157" s="67" t="s">
        <v>1101</v>
      </c>
      <c r="C157" s="72" t="s">
        <v>183</v>
      </c>
      <c r="D157" s="72" t="s">
        <v>113</v>
      </c>
      <c r="E157" s="78" t="s">
        <v>530</v>
      </c>
      <c r="F157" s="72" t="s">
        <v>172</v>
      </c>
      <c r="G157" s="29" t="s">
        <v>67</v>
      </c>
      <c r="H157" s="29" t="s">
        <v>186</v>
      </c>
      <c r="I157" s="22"/>
    </row>
    <row r="158" spans="1:9" ht="25">
      <c r="A158" s="70">
        <v>45826</v>
      </c>
      <c r="B158" s="67" t="s">
        <v>1101</v>
      </c>
      <c r="C158" s="72" t="s">
        <v>183</v>
      </c>
      <c r="D158" s="72" t="s">
        <v>113</v>
      </c>
      <c r="E158" s="78" t="s">
        <v>530</v>
      </c>
      <c r="F158" s="72" t="s">
        <v>172</v>
      </c>
      <c r="G158" s="29" t="s">
        <v>49</v>
      </c>
      <c r="H158" s="29" t="s">
        <v>187</v>
      </c>
      <c r="I158" s="22"/>
    </row>
    <row r="159" spans="1:9" ht="28">
      <c r="A159" s="70">
        <v>45826</v>
      </c>
      <c r="B159" s="67" t="s">
        <v>1101</v>
      </c>
      <c r="C159" s="72" t="s">
        <v>183</v>
      </c>
      <c r="D159" s="72" t="s">
        <v>113</v>
      </c>
      <c r="E159" s="78" t="s">
        <v>530</v>
      </c>
      <c r="F159" s="72" t="s">
        <v>172</v>
      </c>
      <c r="G159" s="29" t="s">
        <v>51</v>
      </c>
      <c r="H159" s="29" t="s">
        <v>188</v>
      </c>
      <c r="I159" s="22"/>
    </row>
    <row r="160" spans="1:9" ht="28">
      <c r="A160" s="70">
        <v>45826</v>
      </c>
      <c r="B160" s="67" t="s">
        <v>1101</v>
      </c>
      <c r="C160" s="72" t="s">
        <v>183</v>
      </c>
      <c r="D160" s="72" t="s">
        <v>113</v>
      </c>
      <c r="E160" s="78" t="s">
        <v>530</v>
      </c>
      <c r="F160" s="72" t="s">
        <v>172</v>
      </c>
      <c r="G160" s="29" t="s">
        <v>53</v>
      </c>
      <c r="H160" s="29" t="s">
        <v>189</v>
      </c>
      <c r="I160" s="22"/>
    </row>
    <row r="161" spans="1:9" ht="28">
      <c r="A161" s="70">
        <v>45826</v>
      </c>
      <c r="B161" s="67" t="s">
        <v>1101</v>
      </c>
      <c r="C161" s="72" t="s">
        <v>183</v>
      </c>
      <c r="D161" s="72" t="s">
        <v>113</v>
      </c>
      <c r="E161" s="78" t="s">
        <v>530</v>
      </c>
      <c r="F161" s="72" t="s">
        <v>172</v>
      </c>
      <c r="G161" s="29" t="s">
        <v>55</v>
      </c>
      <c r="H161" s="29" t="s">
        <v>190</v>
      </c>
      <c r="I161" s="22"/>
    </row>
    <row r="162" spans="1:9" ht="25">
      <c r="A162" s="70">
        <v>45826</v>
      </c>
      <c r="B162" s="67" t="s">
        <v>1101</v>
      </c>
      <c r="C162" s="72" t="s">
        <v>183</v>
      </c>
      <c r="D162" s="72" t="s">
        <v>113</v>
      </c>
      <c r="E162" s="78" t="s">
        <v>530</v>
      </c>
      <c r="F162" s="72" t="s">
        <v>172</v>
      </c>
      <c r="G162" s="29" t="s">
        <v>57</v>
      </c>
      <c r="H162" s="29" t="s">
        <v>42</v>
      </c>
      <c r="I162" s="22"/>
    </row>
    <row r="163" spans="1:9" ht="25">
      <c r="A163" s="70">
        <v>45826</v>
      </c>
      <c r="B163" s="67" t="s">
        <v>1101</v>
      </c>
      <c r="C163" s="72" t="s">
        <v>183</v>
      </c>
      <c r="D163" s="72" t="s">
        <v>113</v>
      </c>
      <c r="E163" s="78" t="s">
        <v>530</v>
      </c>
      <c r="F163" s="72" t="s">
        <v>172</v>
      </c>
      <c r="G163" s="29" t="s">
        <v>58</v>
      </c>
      <c r="H163" s="29" t="s">
        <v>191</v>
      </c>
      <c r="I163" s="22"/>
    </row>
    <row r="164" spans="1:9" ht="28">
      <c r="A164" s="70">
        <v>45826</v>
      </c>
      <c r="B164" s="67" t="s">
        <v>1101</v>
      </c>
      <c r="C164" s="72" t="s">
        <v>183</v>
      </c>
      <c r="D164" s="72" t="s">
        <v>113</v>
      </c>
      <c r="E164" s="78" t="s">
        <v>530</v>
      </c>
      <c r="F164" s="72" t="s">
        <v>172</v>
      </c>
      <c r="G164" s="29" t="s">
        <v>60</v>
      </c>
      <c r="H164" s="29" t="s">
        <v>42</v>
      </c>
      <c r="I164" s="22"/>
    </row>
    <row r="165" spans="1:9" ht="25">
      <c r="A165" s="70">
        <v>45826</v>
      </c>
      <c r="B165" s="67" t="s">
        <v>1101</v>
      </c>
      <c r="C165" s="72" t="s">
        <v>183</v>
      </c>
      <c r="D165" s="72" t="s">
        <v>113</v>
      </c>
      <c r="E165" s="78" t="s">
        <v>530</v>
      </c>
      <c r="F165" s="72" t="s">
        <v>172</v>
      </c>
      <c r="G165" s="29" t="s">
        <v>61</v>
      </c>
      <c r="H165" s="29" t="s">
        <v>192</v>
      </c>
      <c r="I165" s="22"/>
    </row>
    <row r="166" spans="1:9" ht="56">
      <c r="A166" s="70">
        <v>45821</v>
      </c>
      <c r="B166" s="67" t="s">
        <v>1101</v>
      </c>
      <c r="C166" s="72" t="s">
        <v>193</v>
      </c>
      <c r="D166" s="72" t="s">
        <v>194</v>
      </c>
      <c r="E166" s="69" t="s">
        <v>781</v>
      </c>
      <c r="F166" s="72" t="s">
        <v>195</v>
      </c>
      <c r="G166" s="29" t="s">
        <v>37</v>
      </c>
      <c r="H166" s="29" t="s">
        <v>40</v>
      </c>
      <c r="I166" s="22"/>
    </row>
    <row r="167" spans="1:9" ht="14">
      <c r="A167" s="70">
        <v>45821</v>
      </c>
      <c r="B167" s="67" t="s">
        <v>1101</v>
      </c>
      <c r="C167" s="72" t="s">
        <v>193</v>
      </c>
      <c r="D167" s="72" t="s">
        <v>194</v>
      </c>
      <c r="E167" s="69" t="s">
        <v>781</v>
      </c>
      <c r="F167" s="72" t="s">
        <v>195</v>
      </c>
      <c r="G167" s="29" t="s">
        <v>41</v>
      </c>
      <c r="H167" s="29" t="s">
        <v>42</v>
      </c>
      <c r="I167" s="22"/>
    </row>
    <row r="168" spans="1:9" ht="14">
      <c r="A168" s="70">
        <v>45821</v>
      </c>
      <c r="B168" s="67" t="s">
        <v>1101</v>
      </c>
      <c r="C168" s="72" t="s">
        <v>193</v>
      </c>
      <c r="D168" s="72" t="s">
        <v>194</v>
      </c>
      <c r="E168" s="69" t="s">
        <v>781</v>
      </c>
      <c r="F168" s="72" t="s">
        <v>195</v>
      </c>
      <c r="G168" s="29" t="s">
        <v>43</v>
      </c>
      <c r="H168" s="29" t="s">
        <v>196</v>
      </c>
      <c r="I168" s="22"/>
    </row>
    <row r="169" spans="1:9" ht="28">
      <c r="A169" s="70">
        <v>45821</v>
      </c>
      <c r="B169" s="67" t="s">
        <v>1101</v>
      </c>
      <c r="C169" s="72" t="s">
        <v>193</v>
      </c>
      <c r="D169" s="72" t="s">
        <v>194</v>
      </c>
      <c r="E169" s="69" t="s">
        <v>781</v>
      </c>
      <c r="F169" s="72" t="s">
        <v>195</v>
      </c>
      <c r="G169" s="29" t="s">
        <v>45</v>
      </c>
      <c r="H169" s="29" t="s">
        <v>197</v>
      </c>
      <c r="I169" s="22"/>
    </row>
    <row r="170" spans="1:9" ht="14">
      <c r="A170" s="70">
        <v>45821</v>
      </c>
      <c r="B170" s="67" t="s">
        <v>1101</v>
      </c>
      <c r="C170" s="72" t="s">
        <v>193</v>
      </c>
      <c r="D170" s="72" t="s">
        <v>194</v>
      </c>
      <c r="E170" s="69" t="s">
        <v>781</v>
      </c>
      <c r="F170" s="72" t="s">
        <v>195</v>
      </c>
      <c r="G170" s="29" t="s">
        <v>47</v>
      </c>
      <c r="H170" s="29" t="s">
        <v>198</v>
      </c>
      <c r="I170" s="22"/>
    </row>
    <row r="171" spans="1:9" ht="14">
      <c r="A171" s="70">
        <v>45821</v>
      </c>
      <c r="B171" s="67" t="s">
        <v>1101</v>
      </c>
      <c r="C171" s="72" t="s">
        <v>193</v>
      </c>
      <c r="D171" s="72" t="s">
        <v>194</v>
      </c>
      <c r="E171" s="69" t="s">
        <v>781</v>
      </c>
      <c r="F171" s="72" t="s">
        <v>195</v>
      </c>
      <c r="G171" s="29" t="s">
        <v>49</v>
      </c>
      <c r="H171" s="29" t="s">
        <v>199</v>
      </c>
      <c r="I171" s="22"/>
    </row>
    <row r="172" spans="1:9" ht="28">
      <c r="A172" s="70">
        <v>45821</v>
      </c>
      <c r="B172" s="67" t="s">
        <v>1101</v>
      </c>
      <c r="C172" s="72" t="s">
        <v>193</v>
      </c>
      <c r="D172" s="72" t="s">
        <v>194</v>
      </c>
      <c r="E172" s="69" t="s">
        <v>781</v>
      </c>
      <c r="F172" s="72" t="s">
        <v>195</v>
      </c>
      <c r="G172" s="29" t="s">
        <v>51</v>
      </c>
      <c r="H172" s="29" t="s">
        <v>200</v>
      </c>
      <c r="I172" s="22"/>
    </row>
    <row r="173" spans="1:9" ht="28">
      <c r="A173" s="70">
        <v>45821</v>
      </c>
      <c r="B173" s="67" t="s">
        <v>1101</v>
      </c>
      <c r="C173" s="72" t="s">
        <v>193</v>
      </c>
      <c r="D173" s="72" t="s">
        <v>194</v>
      </c>
      <c r="E173" s="69" t="s">
        <v>781</v>
      </c>
      <c r="F173" s="72" t="s">
        <v>195</v>
      </c>
      <c r="G173" s="29" t="s">
        <v>53</v>
      </c>
      <c r="H173" s="29" t="s">
        <v>201</v>
      </c>
      <c r="I173" s="22"/>
    </row>
    <row r="174" spans="1:9" ht="28">
      <c r="A174" s="70">
        <v>45821</v>
      </c>
      <c r="B174" s="67" t="s">
        <v>1101</v>
      </c>
      <c r="C174" s="72" t="s">
        <v>193</v>
      </c>
      <c r="D174" s="72" t="s">
        <v>194</v>
      </c>
      <c r="E174" s="69" t="s">
        <v>781</v>
      </c>
      <c r="F174" s="72" t="s">
        <v>195</v>
      </c>
      <c r="G174" s="29" t="s">
        <v>55</v>
      </c>
      <c r="H174" s="29" t="s">
        <v>202</v>
      </c>
      <c r="I174" s="22"/>
    </row>
    <row r="175" spans="1:9" ht="14">
      <c r="A175" s="70">
        <v>45821</v>
      </c>
      <c r="B175" s="67" t="s">
        <v>1101</v>
      </c>
      <c r="C175" s="72" t="s">
        <v>193</v>
      </c>
      <c r="D175" s="72" t="s">
        <v>194</v>
      </c>
      <c r="E175" s="69" t="s">
        <v>781</v>
      </c>
      <c r="F175" s="72" t="s">
        <v>195</v>
      </c>
      <c r="G175" s="29" t="s">
        <v>57</v>
      </c>
      <c r="H175" s="29" t="s">
        <v>42</v>
      </c>
      <c r="I175" s="22"/>
    </row>
    <row r="176" spans="1:9" ht="14">
      <c r="A176" s="70">
        <v>45821</v>
      </c>
      <c r="B176" s="67" t="s">
        <v>1101</v>
      </c>
      <c r="C176" s="72" t="s">
        <v>193</v>
      </c>
      <c r="D176" s="72" t="s">
        <v>194</v>
      </c>
      <c r="E176" s="69" t="s">
        <v>781</v>
      </c>
      <c r="F176" s="72" t="s">
        <v>195</v>
      </c>
      <c r="G176" s="29" t="s">
        <v>58</v>
      </c>
      <c r="H176" s="29" t="s">
        <v>203</v>
      </c>
      <c r="I176" s="22"/>
    </row>
    <row r="177" spans="1:9" ht="28">
      <c r="A177" s="70">
        <v>45821</v>
      </c>
      <c r="B177" s="67" t="s">
        <v>1101</v>
      </c>
      <c r="C177" s="72" t="s">
        <v>193</v>
      </c>
      <c r="D177" s="72" t="s">
        <v>194</v>
      </c>
      <c r="E177" s="69" t="s">
        <v>781</v>
      </c>
      <c r="F177" s="72" t="s">
        <v>195</v>
      </c>
      <c r="G177" s="29" t="s">
        <v>60</v>
      </c>
      <c r="H177" s="29" t="s">
        <v>42</v>
      </c>
      <c r="I177" s="22"/>
    </row>
    <row r="178" spans="1:9" ht="14">
      <c r="A178" s="70">
        <v>45821</v>
      </c>
      <c r="B178" s="67" t="s">
        <v>1101</v>
      </c>
      <c r="C178" s="72" t="s">
        <v>193</v>
      </c>
      <c r="D178" s="72" t="s">
        <v>194</v>
      </c>
      <c r="E178" s="69" t="s">
        <v>781</v>
      </c>
      <c r="F178" s="72" t="s">
        <v>195</v>
      </c>
      <c r="G178" s="29" t="s">
        <v>61</v>
      </c>
      <c r="H178" s="29" t="s">
        <v>204</v>
      </c>
      <c r="I178" s="22"/>
    </row>
    <row r="179" spans="1:9" ht="42">
      <c r="A179" s="70">
        <v>45821</v>
      </c>
      <c r="B179" s="67" t="s">
        <v>1101</v>
      </c>
      <c r="C179" s="72" t="s">
        <v>205</v>
      </c>
      <c r="D179" s="72" t="s">
        <v>87</v>
      </c>
      <c r="E179" s="78" t="s">
        <v>270</v>
      </c>
      <c r="F179" s="72" t="s">
        <v>195</v>
      </c>
      <c r="G179" s="29" t="s">
        <v>37</v>
      </c>
      <c r="H179" s="29" t="s">
        <v>206</v>
      </c>
      <c r="I179" s="22"/>
    </row>
    <row r="180" spans="1:9" ht="25">
      <c r="A180" s="70">
        <v>45821</v>
      </c>
      <c r="B180" s="67" t="s">
        <v>1101</v>
      </c>
      <c r="C180" s="72" t="s">
        <v>205</v>
      </c>
      <c r="D180" s="72" t="s">
        <v>87</v>
      </c>
      <c r="E180" s="78" t="s">
        <v>270</v>
      </c>
      <c r="F180" s="72" t="s">
        <v>195</v>
      </c>
      <c r="G180" s="29" t="s">
        <v>41</v>
      </c>
      <c r="H180" s="29" t="s">
        <v>42</v>
      </c>
      <c r="I180" s="22"/>
    </row>
    <row r="181" spans="1:9" ht="25">
      <c r="A181" s="70">
        <v>45821</v>
      </c>
      <c r="B181" s="67" t="s">
        <v>1101</v>
      </c>
      <c r="C181" s="72" t="s">
        <v>205</v>
      </c>
      <c r="D181" s="72" t="s">
        <v>87</v>
      </c>
      <c r="E181" s="78" t="s">
        <v>270</v>
      </c>
      <c r="F181" s="72" t="s">
        <v>195</v>
      </c>
      <c r="G181" s="29" t="s">
        <v>43</v>
      </c>
      <c r="H181" s="29" t="s">
        <v>207</v>
      </c>
      <c r="I181" s="22"/>
    </row>
    <row r="182" spans="1:9" ht="28">
      <c r="A182" s="70">
        <v>45821</v>
      </c>
      <c r="B182" s="67" t="s">
        <v>1101</v>
      </c>
      <c r="C182" s="72" t="s">
        <v>205</v>
      </c>
      <c r="D182" s="72" t="s">
        <v>87</v>
      </c>
      <c r="E182" s="78" t="s">
        <v>270</v>
      </c>
      <c r="F182" s="72" t="s">
        <v>195</v>
      </c>
      <c r="G182" s="29" t="s">
        <v>45</v>
      </c>
      <c r="H182" s="29" t="s">
        <v>208</v>
      </c>
      <c r="I182" s="22"/>
    </row>
    <row r="183" spans="1:9" ht="25">
      <c r="A183" s="70">
        <v>45821</v>
      </c>
      <c r="B183" s="67" t="s">
        <v>1101</v>
      </c>
      <c r="C183" s="72" t="s">
        <v>205</v>
      </c>
      <c r="D183" s="72" t="s">
        <v>87</v>
      </c>
      <c r="E183" s="78" t="s">
        <v>270</v>
      </c>
      <c r="F183" s="72" t="s">
        <v>195</v>
      </c>
      <c r="G183" s="29" t="s">
        <v>47</v>
      </c>
      <c r="H183" s="29" t="s">
        <v>209</v>
      </c>
      <c r="I183" s="22"/>
    </row>
    <row r="184" spans="1:9" ht="25">
      <c r="A184" s="70">
        <v>45821</v>
      </c>
      <c r="B184" s="67" t="s">
        <v>1101</v>
      </c>
      <c r="C184" s="72" t="s">
        <v>205</v>
      </c>
      <c r="D184" s="72" t="s">
        <v>87</v>
      </c>
      <c r="E184" s="78" t="s">
        <v>270</v>
      </c>
      <c r="F184" s="72" t="s">
        <v>195</v>
      </c>
      <c r="G184" s="29" t="s">
        <v>49</v>
      </c>
      <c r="H184" s="29" t="s">
        <v>210</v>
      </c>
      <c r="I184" s="22"/>
    </row>
    <row r="185" spans="1:9" ht="42">
      <c r="A185" s="70">
        <v>45821</v>
      </c>
      <c r="B185" s="67" t="s">
        <v>1101</v>
      </c>
      <c r="C185" s="72" t="s">
        <v>205</v>
      </c>
      <c r="D185" s="72" t="s">
        <v>87</v>
      </c>
      <c r="E185" s="78" t="s">
        <v>270</v>
      </c>
      <c r="F185" s="72" t="s">
        <v>195</v>
      </c>
      <c r="G185" s="29" t="s">
        <v>51</v>
      </c>
      <c r="H185" s="29" t="s">
        <v>211</v>
      </c>
      <c r="I185" s="22"/>
    </row>
    <row r="186" spans="1:9" ht="28">
      <c r="A186" s="70">
        <v>45821</v>
      </c>
      <c r="B186" s="67" t="s">
        <v>1101</v>
      </c>
      <c r="C186" s="72" t="s">
        <v>205</v>
      </c>
      <c r="D186" s="72" t="s">
        <v>87</v>
      </c>
      <c r="E186" s="78" t="s">
        <v>270</v>
      </c>
      <c r="F186" s="72" t="s">
        <v>195</v>
      </c>
      <c r="G186" s="29" t="s">
        <v>53</v>
      </c>
      <c r="H186" s="29" t="s">
        <v>212</v>
      </c>
      <c r="I186" s="22"/>
    </row>
    <row r="187" spans="1:9" ht="28">
      <c r="A187" s="70">
        <v>45821</v>
      </c>
      <c r="B187" s="67" t="s">
        <v>1101</v>
      </c>
      <c r="C187" s="72" t="s">
        <v>205</v>
      </c>
      <c r="D187" s="72" t="s">
        <v>87</v>
      </c>
      <c r="E187" s="78" t="s">
        <v>270</v>
      </c>
      <c r="F187" s="72" t="s">
        <v>195</v>
      </c>
      <c r="G187" s="29" t="s">
        <v>55</v>
      </c>
      <c r="H187" s="29" t="s">
        <v>213</v>
      </c>
      <c r="I187" s="22"/>
    </row>
    <row r="188" spans="1:9" ht="25">
      <c r="A188" s="70">
        <v>45821</v>
      </c>
      <c r="B188" s="67" t="s">
        <v>1101</v>
      </c>
      <c r="C188" s="72" t="s">
        <v>205</v>
      </c>
      <c r="D188" s="72" t="s">
        <v>87</v>
      </c>
      <c r="E188" s="78" t="s">
        <v>270</v>
      </c>
      <c r="F188" s="72" t="s">
        <v>195</v>
      </c>
      <c r="G188" s="29" t="s">
        <v>57</v>
      </c>
      <c r="H188" s="29" t="s">
        <v>42</v>
      </c>
      <c r="I188" s="22"/>
    </row>
    <row r="189" spans="1:9" ht="25">
      <c r="A189" s="70">
        <v>45821</v>
      </c>
      <c r="B189" s="67" t="s">
        <v>1101</v>
      </c>
      <c r="C189" s="72" t="s">
        <v>205</v>
      </c>
      <c r="D189" s="72" t="s">
        <v>87</v>
      </c>
      <c r="E189" s="78" t="s">
        <v>270</v>
      </c>
      <c r="F189" s="72" t="s">
        <v>195</v>
      </c>
      <c r="G189" s="29" t="s">
        <v>58</v>
      </c>
      <c r="H189" s="29" t="s">
        <v>214</v>
      </c>
      <c r="I189" s="22"/>
    </row>
    <row r="190" spans="1:9" ht="28">
      <c r="A190" s="70">
        <v>45821</v>
      </c>
      <c r="B190" s="67" t="s">
        <v>1101</v>
      </c>
      <c r="C190" s="72" t="s">
        <v>205</v>
      </c>
      <c r="D190" s="72" t="s">
        <v>87</v>
      </c>
      <c r="E190" s="78" t="s">
        <v>270</v>
      </c>
      <c r="F190" s="72" t="s">
        <v>195</v>
      </c>
      <c r="G190" s="29" t="s">
        <v>60</v>
      </c>
      <c r="H190" s="29" t="s">
        <v>42</v>
      </c>
      <c r="I190" s="22"/>
    </row>
    <row r="191" spans="1:9" ht="25">
      <c r="A191" s="70">
        <v>45821</v>
      </c>
      <c r="B191" s="67" t="s">
        <v>1101</v>
      </c>
      <c r="C191" s="72" t="s">
        <v>205</v>
      </c>
      <c r="D191" s="72" t="s">
        <v>87</v>
      </c>
      <c r="E191" s="78" t="s">
        <v>270</v>
      </c>
      <c r="F191" s="72" t="s">
        <v>195</v>
      </c>
      <c r="G191" s="29" t="s">
        <v>61</v>
      </c>
      <c r="H191" s="29" t="s">
        <v>215</v>
      </c>
      <c r="I191" s="22"/>
    </row>
    <row r="192" spans="1:9" ht="42">
      <c r="A192" s="70">
        <v>45819</v>
      </c>
      <c r="B192" s="67" t="s">
        <v>1101</v>
      </c>
      <c r="C192" s="72" t="s">
        <v>216</v>
      </c>
      <c r="D192" s="72" t="s">
        <v>87</v>
      </c>
      <c r="E192" s="69" t="s">
        <v>781</v>
      </c>
      <c r="F192" s="72" t="s">
        <v>195</v>
      </c>
      <c r="G192" s="29" t="s">
        <v>37</v>
      </c>
      <c r="H192" s="29" t="s">
        <v>217</v>
      </c>
      <c r="I192" s="22"/>
    </row>
    <row r="193" spans="1:9" ht="14">
      <c r="A193" s="70">
        <v>45819</v>
      </c>
      <c r="B193" s="67" t="s">
        <v>1101</v>
      </c>
      <c r="C193" s="72" t="s">
        <v>216</v>
      </c>
      <c r="D193" s="72" t="s">
        <v>87</v>
      </c>
      <c r="E193" s="69" t="s">
        <v>781</v>
      </c>
      <c r="F193" s="72" t="s">
        <v>195</v>
      </c>
      <c r="G193" s="29" t="s">
        <v>41</v>
      </c>
      <c r="H193" s="29" t="s">
        <v>42</v>
      </c>
      <c r="I193" s="22"/>
    </row>
    <row r="194" spans="1:9" ht="14">
      <c r="A194" s="70">
        <v>45819</v>
      </c>
      <c r="B194" s="67" t="s">
        <v>1101</v>
      </c>
      <c r="C194" s="72" t="s">
        <v>216</v>
      </c>
      <c r="D194" s="72" t="s">
        <v>87</v>
      </c>
      <c r="E194" s="69" t="s">
        <v>781</v>
      </c>
      <c r="F194" s="72" t="s">
        <v>195</v>
      </c>
      <c r="G194" s="29" t="s">
        <v>43</v>
      </c>
      <c r="H194" s="29" t="s">
        <v>218</v>
      </c>
      <c r="I194" s="22"/>
    </row>
    <row r="195" spans="1:9" ht="28">
      <c r="A195" s="70">
        <v>45819</v>
      </c>
      <c r="B195" s="67" t="s">
        <v>1101</v>
      </c>
      <c r="C195" s="72" t="s">
        <v>216</v>
      </c>
      <c r="D195" s="72" t="s">
        <v>87</v>
      </c>
      <c r="E195" s="69" t="s">
        <v>781</v>
      </c>
      <c r="F195" s="72" t="s">
        <v>195</v>
      </c>
      <c r="G195" s="29" t="s">
        <v>45</v>
      </c>
      <c r="H195" s="29" t="s">
        <v>219</v>
      </c>
      <c r="I195" s="22"/>
    </row>
    <row r="196" spans="1:9" ht="14">
      <c r="A196" s="70">
        <v>45819</v>
      </c>
      <c r="B196" s="67" t="s">
        <v>1101</v>
      </c>
      <c r="C196" s="72" t="s">
        <v>216</v>
      </c>
      <c r="D196" s="72" t="s">
        <v>87</v>
      </c>
      <c r="E196" s="69" t="s">
        <v>781</v>
      </c>
      <c r="F196" s="72" t="s">
        <v>195</v>
      </c>
      <c r="G196" s="29" t="s">
        <v>47</v>
      </c>
      <c r="H196" s="29" t="s">
        <v>220</v>
      </c>
      <c r="I196" s="22"/>
    </row>
    <row r="197" spans="1:9" ht="42">
      <c r="A197" s="70">
        <v>45819</v>
      </c>
      <c r="B197" s="67" t="s">
        <v>1101</v>
      </c>
      <c r="C197" s="72" t="s">
        <v>216</v>
      </c>
      <c r="D197" s="72" t="s">
        <v>87</v>
      </c>
      <c r="E197" s="69" t="s">
        <v>781</v>
      </c>
      <c r="F197" s="72" t="s">
        <v>195</v>
      </c>
      <c r="G197" s="29" t="s">
        <v>49</v>
      </c>
      <c r="H197" s="29" t="s">
        <v>221</v>
      </c>
      <c r="I197" s="22"/>
    </row>
    <row r="198" spans="1:9" ht="42">
      <c r="A198" s="70">
        <v>45819</v>
      </c>
      <c r="B198" s="67" t="s">
        <v>1101</v>
      </c>
      <c r="C198" s="72" t="s">
        <v>216</v>
      </c>
      <c r="D198" s="72" t="s">
        <v>87</v>
      </c>
      <c r="E198" s="69" t="s">
        <v>781</v>
      </c>
      <c r="F198" s="72" t="s">
        <v>195</v>
      </c>
      <c r="G198" s="29" t="s">
        <v>51</v>
      </c>
      <c r="H198" s="29" t="s">
        <v>222</v>
      </c>
      <c r="I198" s="22"/>
    </row>
    <row r="199" spans="1:9" ht="28">
      <c r="A199" s="70">
        <v>45819</v>
      </c>
      <c r="B199" s="67" t="s">
        <v>1101</v>
      </c>
      <c r="C199" s="72" t="s">
        <v>216</v>
      </c>
      <c r="D199" s="72" t="s">
        <v>87</v>
      </c>
      <c r="E199" s="69" t="s">
        <v>781</v>
      </c>
      <c r="F199" s="72" t="s">
        <v>195</v>
      </c>
      <c r="G199" s="29" t="s">
        <v>53</v>
      </c>
      <c r="H199" s="29" t="s">
        <v>223</v>
      </c>
      <c r="I199" s="22"/>
    </row>
    <row r="200" spans="1:9" ht="112">
      <c r="A200" s="70">
        <v>45819</v>
      </c>
      <c r="B200" s="67" t="s">
        <v>1101</v>
      </c>
      <c r="C200" s="72" t="s">
        <v>216</v>
      </c>
      <c r="D200" s="72" t="s">
        <v>87</v>
      </c>
      <c r="E200" s="69" t="s">
        <v>781</v>
      </c>
      <c r="F200" s="72" t="s">
        <v>195</v>
      </c>
      <c r="G200" s="29" t="s">
        <v>55</v>
      </c>
      <c r="H200" s="29" t="s">
        <v>224</v>
      </c>
      <c r="I200" s="22"/>
    </row>
    <row r="201" spans="1:9" ht="14">
      <c r="A201" s="70">
        <v>45819</v>
      </c>
      <c r="B201" s="67" t="s">
        <v>1101</v>
      </c>
      <c r="C201" s="72" t="s">
        <v>216</v>
      </c>
      <c r="D201" s="72" t="s">
        <v>87</v>
      </c>
      <c r="E201" s="69" t="s">
        <v>781</v>
      </c>
      <c r="F201" s="72" t="s">
        <v>195</v>
      </c>
      <c r="G201" s="29" t="s">
        <v>57</v>
      </c>
      <c r="H201" s="29" t="s">
        <v>42</v>
      </c>
      <c r="I201" s="22"/>
    </row>
    <row r="202" spans="1:9" ht="14">
      <c r="A202" s="70">
        <v>45819</v>
      </c>
      <c r="B202" s="67" t="s">
        <v>1101</v>
      </c>
      <c r="C202" s="72" t="s">
        <v>216</v>
      </c>
      <c r="D202" s="72" t="s">
        <v>87</v>
      </c>
      <c r="E202" s="69" t="s">
        <v>781</v>
      </c>
      <c r="F202" s="72" t="s">
        <v>195</v>
      </c>
      <c r="G202" s="29" t="s">
        <v>58</v>
      </c>
      <c r="H202" s="29" t="s">
        <v>225</v>
      </c>
      <c r="I202" s="22"/>
    </row>
    <row r="203" spans="1:9" ht="28">
      <c r="A203" s="70">
        <v>45819</v>
      </c>
      <c r="B203" s="67" t="s">
        <v>1101</v>
      </c>
      <c r="C203" s="72" t="s">
        <v>216</v>
      </c>
      <c r="D203" s="72" t="s">
        <v>87</v>
      </c>
      <c r="E203" s="69" t="s">
        <v>781</v>
      </c>
      <c r="F203" s="72" t="s">
        <v>195</v>
      </c>
      <c r="G203" s="29" t="s">
        <v>60</v>
      </c>
      <c r="H203" s="29" t="s">
        <v>42</v>
      </c>
      <c r="I203" s="22"/>
    </row>
    <row r="204" spans="1:9" ht="28">
      <c r="A204" s="70">
        <v>45819</v>
      </c>
      <c r="B204" s="67" t="s">
        <v>1101</v>
      </c>
      <c r="C204" s="72" t="s">
        <v>216</v>
      </c>
      <c r="D204" s="72" t="s">
        <v>87</v>
      </c>
      <c r="E204" s="69" t="s">
        <v>781</v>
      </c>
      <c r="F204" s="72" t="s">
        <v>195</v>
      </c>
      <c r="G204" s="29" t="s">
        <v>61</v>
      </c>
      <c r="H204" s="29" t="s">
        <v>226</v>
      </c>
      <c r="I204" s="22"/>
    </row>
    <row r="205" spans="1:9" ht="25">
      <c r="A205" s="70">
        <v>45819</v>
      </c>
      <c r="B205" s="67" t="s">
        <v>1101</v>
      </c>
      <c r="C205" s="72" t="s">
        <v>227</v>
      </c>
      <c r="D205" s="72" t="s">
        <v>171</v>
      </c>
      <c r="E205" s="78" t="s">
        <v>270</v>
      </c>
      <c r="F205" s="72" t="s">
        <v>172</v>
      </c>
      <c r="G205" s="29" t="s">
        <v>37</v>
      </c>
      <c r="H205" s="29" t="s">
        <v>38</v>
      </c>
      <c r="I205" s="22"/>
    </row>
    <row r="206" spans="1:9" ht="42">
      <c r="A206" s="70">
        <v>45819</v>
      </c>
      <c r="B206" s="67" t="s">
        <v>1101</v>
      </c>
      <c r="C206" s="72" t="s">
        <v>227</v>
      </c>
      <c r="D206" s="72" t="s">
        <v>171</v>
      </c>
      <c r="E206" s="78" t="s">
        <v>270</v>
      </c>
      <c r="F206" s="72" t="s">
        <v>172</v>
      </c>
      <c r="G206" s="29" t="s">
        <v>39</v>
      </c>
      <c r="H206" s="29" t="s">
        <v>228</v>
      </c>
      <c r="I206" s="22"/>
    </row>
    <row r="207" spans="1:9" ht="25">
      <c r="A207" s="70">
        <v>45819</v>
      </c>
      <c r="B207" s="67" t="s">
        <v>1101</v>
      </c>
      <c r="C207" s="72" t="s">
        <v>227</v>
      </c>
      <c r="D207" s="72" t="s">
        <v>171</v>
      </c>
      <c r="E207" s="78" t="s">
        <v>270</v>
      </c>
      <c r="F207" s="72" t="s">
        <v>172</v>
      </c>
      <c r="G207" s="29" t="s">
        <v>41</v>
      </c>
      <c r="H207" s="29" t="s">
        <v>66</v>
      </c>
      <c r="I207" s="22"/>
    </row>
    <row r="208" spans="1:9" ht="25">
      <c r="A208" s="70">
        <v>45819</v>
      </c>
      <c r="B208" s="67" t="s">
        <v>1101</v>
      </c>
      <c r="C208" s="72" t="s">
        <v>227</v>
      </c>
      <c r="D208" s="72" t="s">
        <v>171</v>
      </c>
      <c r="E208" s="78" t="s">
        <v>270</v>
      </c>
      <c r="F208" s="72" t="s">
        <v>172</v>
      </c>
      <c r="G208" s="29" t="s">
        <v>67</v>
      </c>
      <c r="H208" s="29" t="s">
        <v>229</v>
      </c>
      <c r="I208" s="22"/>
    </row>
    <row r="209" spans="1:9" ht="25">
      <c r="A209" s="70">
        <v>45819</v>
      </c>
      <c r="B209" s="67" t="s">
        <v>1101</v>
      </c>
      <c r="C209" s="72" t="s">
        <v>227</v>
      </c>
      <c r="D209" s="72" t="s">
        <v>171</v>
      </c>
      <c r="E209" s="78" t="s">
        <v>270</v>
      </c>
      <c r="F209" s="72" t="s">
        <v>172</v>
      </c>
      <c r="G209" s="29" t="s">
        <v>49</v>
      </c>
      <c r="H209" s="29" t="s">
        <v>230</v>
      </c>
      <c r="I209" s="22"/>
    </row>
    <row r="210" spans="1:9" ht="28">
      <c r="A210" s="70">
        <v>45819</v>
      </c>
      <c r="B210" s="67" t="s">
        <v>1101</v>
      </c>
      <c r="C210" s="72" t="s">
        <v>227</v>
      </c>
      <c r="D210" s="72" t="s">
        <v>171</v>
      </c>
      <c r="E210" s="78" t="s">
        <v>270</v>
      </c>
      <c r="F210" s="72" t="s">
        <v>172</v>
      </c>
      <c r="G210" s="29" t="s">
        <v>51</v>
      </c>
      <c r="H210" s="29" t="s">
        <v>231</v>
      </c>
      <c r="I210" s="22"/>
    </row>
    <row r="211" spans="1:9" ht="28">
      <c r="A211" s="70">
        <v>45819</v>
      </c>
      <c r="B211" s="67" t="s">
        <v>1101</v>
      </c>
      <c r="C211" s="72" t="s">
        <v>227</v>
      </c>
      <c r="D211" s="72" t="s">
        <v>171</v>
      </c>
      <c r="E211" s="78" t="s">
        <v>270</v>
      </c>
      <c r="F211" s="72" t="s">
        <v>172</v>
      </c>
      <c r="G211" s="29" t="s">
        <v>53</v>
      </c>
      <c r="H211" s="29" t="s">
        <v>232</v>
      </c>
      <c r="I211" s="22"/>
    </row>
    <row r="212" spans="1:9" ht="28">
      <c r="A212" s="70">
        <v>45819</v>
      </c>
      <c r="B212" s="67" t="s">
        <v>1101</v>
      </c>
      <c r="C212" s="72" t="s">
        <v>227</v>
      </c>
      <c r="D212" s="72" t="s">
        <v>171</v>
      </c>
      <c r="E212" s="78" t="s">
        <v>270</v>
      </c>
      <c r="F212" s="72" t="s">
        <v>172</v>
      </c>
      <c r="G212" s="29" t="s">
        <v>55</v>
      </c>
      <c r="H212" s="29" t="s">
        <v>233</v>
      </c>
      <c r="I212" s="22"/>
    </row>
    <row r="213" spans="1:9" ht="25">
      <c r="A213" s="70">
        <v>45819</v>
      </c>
      <c r="B213" s="67" t="s">
        <v>1101</v>
      </c>
      <c r="C213" s="72" t="s">
        <v>227</v>
      </c>
      <c r="D213" s="72" t="s">
        <v>171</v>
      </c>
      <c r="E213" s="78" t="s">
        <v>270</v>
      </c>
      <c r="F213" s="72" t="s">
        <v>172</v>
      </c>
      <c r="G213" s="29" t="s">
        <v>57</v>
      </c>
      <c r="H213" s="29" t="s">
        <v>42</v>
      </c>
      <c r="I213" s="22"/>
    </row>
    <row r="214" spans="1:9" ht="25">
      <c r="A214" s="70">
        <v>45819</v>
      </c>
      <c r="B214" s="67" t="s">
        <v>1101</v>
      </c>
      <c r="C214" s="72" t="s">
        <v>227</v>
      </c>
      <c r="D214" s="72" t="s">
        <v>171</v>
      </c>
      <c r="E214" s="78" t="s">
        <v>270</v>
      </c>
      <c r="F214" s="72" t="s">
        <v>172</v>
      </c>
      <c r="G214" s="29" t="s">
        <v>58</v>
      </c>
      <c r="H214" s="29" t="s">
        <v>234</v>
      </c>
      <c r="I214" s="22"/>
    </row>
    <row r="215" spans="1:9" ht="28">
      <c r="A215" s="70">
        <v>45819</v>
      </c>
      <c r="B215" s="67" t="s">
        <v>1101</v>
      </c>
      <c r="C215" s="72" t="s">
        <v>227</v>
      </c>
      <c r="D215" s="72" t="s">
        <v>171</v>
      </c>
      <c r="E215" s="78" t="s">
        <v>270</v>
      </c>
      <c r="F215" s="72" t="s">
        <v>172</v>
      </c>
      <c r="G215" s="29" t="s">
        <v>60</v>
      </c>
      <c r="H215" s="29" t="s">
        <v>42</v>
      </c>
      <c r="I215" s="22"/>
    </row>
    <row r="216" spans="1:9" ht="25">
      <c r="A216" s="70">
        <v>45819</v>
      </c>
      <c r="B216" s="67" t="s">
        <v>1101</v>
      </c>
      <c r="C216" s="72" t="s">
        <v>227</v>
      </c>
      <c r="D216" s="72" t="s">
        <v>171</v>
      </c>
      <c r="E216" s="78" t="s">
        <v>270</v>
      </c>
      <c r="F216" s="72" t="s">
        <v>172</v>
      </c>
      <c r="G216" s="29" t="s">
        <v>61</v>
      </c>
      <c r="H216" s="29" t="s">
        <v>235</v>
      </c>
      <c r="I216" s="22"/>
    </row>
    <row r="217" spans="1:9" ht="42">
      <c r="A217" s="70">
        <v>45818</v>
      </c>
      <c r="B217" s="67" t="s">
        <v>1101</v>
      </c>
      <c r="C217" s="72" t="s">
        <v>236</v>
      </c>
      <c r="D217" s="72" t="s">
        <v>64</v>
      </c>
      <c r="E217" s="68" t="s">
        <v>237</v>
      </c>
      <c r="F217" s="72" t="s">
        <v>195</v>
      </c>
      <c r="G217" s="29" t="s">
        <v>37</v>
      </c>
      <c r="H217" s="29" t="s">
        <v>238</v>
      </c>
      <c r="I217" s="22"/>
    </row>
    <row r="218" spans="1:9" ht="14">
      <c r="A218" s="70">
        <v>45818</v>
      </c>
      <c r="B218" s="67" t="s">
        <v>1101</v>
      </c>
      <c r="C218" s="72" t="s">
        <v>236</v>
      </c>
      <c r="D218" s="72" t="s">
        <v>64</v>
      </c>
      <c r="E218" s="68" t="s">
        <v>237</v>
      </c>
      <c r="F218" s="72" t="s">
        <v>195</v>
      </c>
      <c r="G218" s="29" t="s">
        <v>41</v>
      </c>
      <c r="H218" s="29" t="s">
        <v>66</v>
      </c>
      <c r="I218" s="22"/>
    </row>
    <row r="219" spans="1:9" ht="14">
      <c r="A219" s="70">
        <v>45818</v>
      </c>
      <c r="B219" s="67" t="s">
        <v>1101</v>
      </c>
      <c r="C219" s="72" t="s">
        <v>236</v>
      </c>
      <c r="D219" s="72" t="s">
        <v>64</v>
      </c>
      <c r="E219" s="68" t="s">
        <v>237</v>
      </c>
      <c r="F219" s="72" t="s">
        <v>195</v>
      </c>
      <c r="G219" s="29" t="s">
        <v>67</v>
      </c>
      <c r="H219" s="29" t="s">
        <v>239</v>
      </c>
      <c r="I219" s="22"/>
    </row>
    <row r="220" spans="1:9" ht="14">
      <c r="A220" s="70">
        <v>45818</v>
      </c>
      <c r="B220" s="67" t="s">
        <v>1101</v>
      </c>
      <c r="C220" s="72" t="s">
        <v>236</v>
      </c>
      <c r="D220" s="72" t="s">
        <v>64</v>
      </c>
      <c r="E220" s="68" t="s">
        <v>237</v>
      </c>
      <c r="F220" s="72" t="s">
        <v>195</v>
      </c>
      <c r="G220" s="29" t="s">
        <v>49</v>
      </c>
      <c r="H220" s="29" t="s">
        <v>240</v>
      </c>
      <c r="I220" s="22"/>
    </row>
    <row r="221" spans="1:9" ht="28">
      <c r="A221" s="70">
        <v>45818</v>
      </c>
      <c r="B221" s="67" t="s">
        <v>1101</v>
      </c>
      <c r="C221" s="72" t="s">
        <v>236</v>
      </c>
      <c r="D221" s="72" t="s">
        <v>64</v>
      </c>
      <c r="E221" s="68" t="s">
        <v>237</v>
      </c>
      <c r="F221" s="72" t="s">
        <v>195</v>
      </c>
      <c r="G221" s="29" t="s">
        <v>51</v>
      </c>
      <c r="H221" s="29" t="s">
        <v>241</v>
      </c>
      <c r="I221" s="22"/>
    </row>
    <row r="222" spans="1:9" ht="28">
      <c r="A222" s="70">
        <v>45818</v>
      </c>
      <c r="B222" s="67" t="s">
        <v>1101</v>
      </c>
      <c r="C222" s="72" t="s">
        <v>236</v>
      </c>
      <c r="D222" s="72" t="s">
        <v>64</v>
      </c>
      <c r="E222" s="68" t="s">
        <v>237</v>
      </c>
      <c r="F222" s="72" t="s">
        <v>195</v>
      </c>
      <c r="G222" s="29" t="s">
        <v>53</v>
      </c>
      <c r="H222" s="29" t="s">
        <v>242</v>
      </c>
      <c r="I222" s="22"/>
    </row>
    <row r="223" spans="1:9" ht="28">
      <c r="A223" s="70">
        <v>45818</v>
      </c>
      <c r="B223" s="67" t="s">
        <v>1101</v>
      </c>
      <c r="C223" s="72" t="s">
        <v>236</v>
      </c>
      <c r="D223" s="72" t="s">
        <v>64</v>
      </c>
      <c r="E223" s="68" t="s">
        <v>237</v>
      </c>
      <c r="F223" s="72" t="s">
        <v>195</v>
      </c>
      <c r="G223" s="29" t="s">
        <v>55</v>
      </c>
      <c r="H223" s="29" t="s">
        <v>243</v>
      </c>
      <c r="I223" s="22"/>
    </row>
    <row r="224" spans="1:9" ht="14">
      <c r="A224" s="70">
        <v>45818</v>
      </c>
      <c r="B224" s="67" t="s">
        <v>1101</v>
      </c>
      <c r="C224" s="72" t="s">
        <v>236</v>
      </c>
      <c r="D224" s="72" t="s">
        <v>64</v>
      </c>
      <c r="E224" s="68" t="s">
        <v>237</v>
      </c>
      <c r="F224" s="72" t="s">
        <v>195</v>
      </c>
      <c r="G224" s="29" t="s">
        <v>57</v>
      </c>
      <c r="H224" s="29" t="s">
        <v>42</v>
      </c>
      <c r="I224" s="22"/>
    </row>
    <row r="225" spans="1:9" ht="14">
      <c r="A225" s="70">
        <v>45818</v>
      </c>
      <c r="B225" s="67" t="s">
        <v>1101</v>
      </c>
      <c r="C225" s="72" t="s">
        <v>236</v>
      </c>
      <c r="D225" s="72" t="s">
        <v>64</v>
      </c>
      <c r="E225" s="68" t="s">
        <v>237</v>
      </c>
      <c r="F225" s="72" t="s">
        <v>195</v>
      </c>
      <c r="G225" s="29" t="s">
        <v>58</v>
      </c>
      <c r="H225" s="29" t="s">
        <v>244</v>
      </c>
      <c r="I225" s="22"/>
    </row>
    <row r="226" spans="1:9" ht="28">
      <c r="A226" s="70">
        <v>45818</v>
      </c>
      <c r="B226" s="67" t="s">
        <v>1101</v>
      </c>
      <c r="C226" s="72" t="s">
        <v>236</v>
      </c>
      <c r="D226" s="72" t="s">
        <v>64</v>
      </c>
      <c r="E226" s="68" t="s">
        <v>237</v>
      </c>
      <c r="F226" s="72" t="s">
        <v>195</v>
      </c>
      <c r="G226" s="29" t="s">
        <v>60</v>
      </c>
      <c r="H226" s="29" t="s">
        <v>42</v>
      </c>
      <c r="I226" s="22"/>
    </row>
    <row r="227" spans="1:9" ht="14">
      <c r="A227" s="70">
        <v>45818</v>
      </c>
      <c r="B227" s="67" t="s">
        <v>1101</v>
      </c>
      <c r="C227" s="72" t="s">
        <v>236</v>
      </c>
      <c r="D227" s="72" t="s">
        <v>64</v>
      </c>
      <c r="E227" s="68" t="s">
        <v>237</v>
      </c>
      <c r="F227" s="72" t="s">
        <v>195</v>
      </c>
      <c r="G227" s="29" t="s">
        <v>61</v>
      </c>
      <c r="H227" s="29" t="s">
        <v>245</v>
      </c>
      <c r="I227" s="22"/>
    </row>
    <row r="228" spans="1:9" ht="50">
      <c r="A228" s="70">
        <v>45818</v>
      </c>
      <c r="B228" s="67" t="s">
        <v>1101</v>
      </c>
      <c r="C228" s="72" t="s">
        <v>246</v>
      </c>
      <c r="D228" s="72" t="s">
        <v>194</v>
      </c>
      <c r="E228" s="68" t="s">
        <v>247</v>
      </c>
      <c r="F228" s="72" t="s">
        <v>248</v>
      </c>
      <c r="G228" s="29" t="s">
        <v>37</v>
      </c>
      <c r="H228" s="29" t="s">
        <v>249</v>
      </c>
      <c r="I228" s="22"/>
    </row>
    <row r="229" spans="1:9" ht="50">
      <c r="A229" s="70">
        <v>45818</v>
      </c>
      <c r="B229" s="67" t="s">
        <v>1101</v>
      </c>
      <c r="C229" s="72" t="s">
        <v>246</v>
      </c>
      <c r="D229" s="72" t="s">
        <v>194</v>
      </c>
      <c r="E229" s="68" t="s">
        <v>247</v>
      </c>
      <c r="F229" s="72" t="s">
        <v>248</v>
      </c>
      <c r="G229" s="29" t="s">
        <v>41</v>
      </c>
      <c r="H229" s="29" t="s">
        <v>42</v>
      </c>
      <c r="I229" s="22"/>
    </row>
    <row r="230" spans="1:9" ht="50">
      <c r="A230" s="70">
        <v>45818</v>
      </c>
      <c r="B230" s="67" t="s">
        <v>1101</v>
      </c>
      <c r="C230" s="72" t="s">
        <v>246</v>
      </c>
      <c r="D230" s="72" t="s">
        <v>194</v>
      </c>
      <c r="E230" s="68" t="s">
        <v>247</v>
      </c>
      <c r="F230" s="72" t="s">
        <v>248</v>
      </c>
      <c r="G230" s="29" t="s">
        <v>43</v>
      </c>
      <c r="H230" s="29" t="s">
        <v>250</v>
      </c>
      <c r="I230" s="22"/>
    </row>
    <row r="231" spans="1:9" ht="50">
      <c r="A231" s="70">
        <v>45818</v>
      </c>
      <c r="B231" s="67" t="s">
        <v>1101</v>
      </c>
      <c r="C231" s="72" t="s">
        <v>246</v>
      </c>
      <c r="D231" s="72" t="s">
        <v>194</v>
      </c>
      <c r="E231" s="68" t="s">
        <v>247</v>
      </c>
      <c r="F231" s="72" t="s">
        <v>248</v>
      </c>
      <c r="G231" s="29" t="s">
        <v>45</v>
      </c>
      <c r="H231" s="29" t="s">
        <v>251</v>
      </c>
      <c r="I231" s="22"/>
    </row>
    <row r="232" spans="1:9" ht="50">
      <c r="A232" s="70">
        <v>45818</v>
      </c>
      <c r="B232" s="67" t="s">
        <v>1101</v>
      </c>
      <c r="C232" s="72" t="s">
        <v>246</v>
      </c>
      <c r="D232" s="72" t="s">
        <v>194</v>
      </c>
      <c r="E232" s="68" t="s">
        <v>247</v>
      </c>
      <c r="F232" s="72" t="s">
        <v>248</v>
      </c>
      <c r="G232" s="29" t="s">
        <v>47</v>
      </c>
      <c r="H232" s="29" t="s">
        <v>252</v>
      </c>
      <c r="I232" s="22"/>
    </row>
    <row r="233" spans="1:9" ht="50">
      <c r="A233" s="70">
        <v>45818</v>
      </c>
      <c r="B233" s="67" t="s">
        <v>1101</v>
      </c>
      <c r="C233" s="72" t="s">
        <v>246</v>
      </c>
      <c r="D233" s="72" t="s">
        <v>194</v>
      </c>
      <c r="E233" s="68" t="s">
        <v>247</v>
      </c>
      <c r="F233" s="72" t="s">
        <v>248</v>
      </c>
      <c r="G233" s="29" t="s">
        <v>49</v>
      </c>
      <c r="H233" s="29" t="s">
        <v>253</v>
      </c>
      <c r="I233" s="22"/>
    </row>
    <row r="234" spans="1:9" ht="50">
      <c r="A234" s="70">
        <v>45818</v>
      </c>
      <c r="B234" s="67" t="s">
        <v>1101</v>
      </c>
      <c r="C234" s="72" t="s">
        <v>246</v>
      </c>
      <c r="D234" s="72" t="s">
        <v>194</v>
      </c>
      <c r="E234" s="68" t="s">
        <v>247</v>
      </c>
      <c r="F234" s="72" t="s">
        <v>248</v>
      </c>
      <c r="G234" s="29" t="s">
        <v>51</v>
      </c>
      <c r="H234" s="29" t="s">
        <v>254</v>
      </c>
      <c r="I234" s="22"/>
    </row>
    <row r="235" spans="1:9" ht="84">
      <c r="A235" s="70">
        <v>45818</v>
      </c>
      <c r="B235" s="67" t="s">
        <v>1101</v>
      </c>
      <c r="C235" s="72" t="s">
        <v>246</v>
      </c>
      <c r="D235" s="72" t="s">
        <v>194</v>
      </c>
      <c r="E235" s="68" t="s">
        <v>247</v>
      </c>
      <c r="F235" s="72" t="s">
        <v>248</v>
      </c>
      <c r="G235" s="29" t="s">
        <v>53</v>
      </c>
      <c r="H235" s="29" t="s">
        <v>255</v>
      </c>
      <c r="I235" s="22"/>
    </row>
    <row r="236" spans="1:9" ht="50">
      <c r="A236" s="70">
        <v>45818</v>
      </c>
      <c r="B236" s="67" t="s">
        <v>1101</v>
      </c>
      <c r="C236" s="72" t="s">
        <v>246</v>
      </c>
      <c r="D236" s="72" t="s">
        <v>194</v>
      </c>
      <c r="E236" s="68" t="s">
        <v>247</v>
      </c>
      <c r="F236" s="72" t="s">
        <v>248</v>
      </c>
      <c r="G236" s="29" t="s">
        <v>55</v>
      </c>
      <c r="H236" s="29" t="s">
        <v>256</v>
      </c>
      <c r="I236" s="22"/>
    </row>
    <row r="237" spans="1:9" ht="50">
      <c r="A237" s="70">
        <v>45818</v>
      </c>
      <c r="B237" s="67" t="s">
        <v>1101</v>
      </c>
      <c r="C237" s="72" t="s">
        <v>246</v>
      </c>
      <c r="D237" s="72" t="s">
        <v>194</v>
      </c>
      <c r="E237" s="68" t="s">
        <v>247</v>
      </c>
      <c r="F237" s="72" t="s">
        <v>248</v>
      </c>
      <c r="G237" s="29" t="s">
        <v>57</v>
      </c>
      <c r="H237" s="29" t="s">
        <v>66</v>
      </c>
      <c r="I237" s="22"/>
    </row>
    <row r="238" spans="1:9" ht="50">
      <c r="A238" s="70">
        <v>45818</v>
      </c>
      <c r="B238" s="67" t="s">
        <v>1101</v>
      </c>
      <c r="C238" s="72" t="s">
        <v>246</v>
      </c>
      <c r="D238" s="72" t="s">
        <v>194</v>
      </c>
      <c r="E238" s="68" t="s">
        <v>247</v>
      </c>
      <c r="F238" s="72" t="s">
        <v>248</v>
      </c>
      <c r="G238" s="29" t="s">
        <v>120</v>
      </c>
      <c r="H238" s="29" t="s">
        <v>257</v>
      </c>
      <c r="I238" s="22"/>
    </row>
    <row r="239" spans="1:9" ht="50">
      <c r="A239" s="70">
        <v>45818</v>
      </c>
      <c r="B239" s="67" t="s">
        <v>1101</v>
      </c>
      <c r="C239" s="72" t="s">
        <v>246</v>
      </c>
      <c r="D239" s="72" t="s">
        <v>194</v>
      </c>
      <c r="E239" s="68" t="s">
        <v>247</v>
      </c>
      <c r="F239" s="72" t="s">
        <v>248</v>
      </c>
      <c r="G239" s="29" t="s">
        <v>60</v>
      </c>
      <c r="H239" s="29" t="s">
        <v>42</v>
      </c>
      <c r="I239" s="22"/>
    </row>
    <row r="240" spans="1:9" ht="50">
      <c r="A240" s="70">
        <v>45818</v>
      </c>
      <c r="B240" s="67" t="s">
        <v>1101</v>
      </c>
      <c r="C240" s="72" t="s">
        <v>246</v>
      </c>
      <c r="D240" s="72" t="s">
        <v>194</v>
      </c>
      <c r="E240" s="68" t="s">
        <v>247</v>
      </c>
      <c r="F240" s="72" t="s">
        <v>248</v>
      </c>
      <c r="G240" s="29" t="s">
        <v>61</v>
      </c>
      <c r="H240" s="29" t="s">
        <v>258</v>
      </c>
      <c r="I240" s="22"/>
    </row>
    <row r="241" spans="1:9" ht="42">
      <c r="A241" s="70">
        <v>45817</v>
      </c>
      <c r="B241" s="67" t="s">
        <v>1101</v>
      </c>
      <c r="C241" s="72" t="s">
        <v>259</v>
      </c>
      <c r="D241" s="72" t="s">
        <v>87</v>
      </c>
      <c r="E241" s="78" t="s">
        <v>270</v>
      </c>
      <c r="F241" s="72" t="s">
        <v>260</v>
      </c>
      <c r="G241" s="29" t="s">
        <v>37</v>
      </c>
      <c r="H241" s="29" t="s">
        <v>261</v>
      </c>
      <c r="I241" s="22"/>
    </row>
    <row r="242" spans="1:9" ht="37.5">
      <c r="A242" s="70">
        <v>45817</v>
      </c>
      <c r="B242" s="67" t="s">
        <v>1101</v>
      </c>
      <c r="C242" s="72" t="s">
        <v>259</v>
      </c>
      <c r="D242" s="72" t="s">
        <v>87</v>
      </c>
      <c r="E242" s="78" t="s">
        <v>270</v>
      </c>
      <c r="F242" s="72" t="s">
        <v>260</v>
      </c>
      <c r="G242" s="29" t="s">
        <v>41</v>
      </c>
      <c r="H242" s="29" t="s">
        <v>66</v>
      </c>
      <c r="I242" s="22"/>
    </row>
    <row r="243" spans="1:9" ht="37.5">
      <c r="A243" s="70">
        <v>45817</v>
      </c>
      <c r="B243" s="67" t="s">
        <v>1101</v>
      </c>
      <c r="C243" s="72" t="s">
        <v>259</v>
      </c>
      <c r="D243" s="72" t="s">
        <v>87</v>
      </c>
      <c r="E243" s="78" t="s">
        <v>270</v>
      </c>
      <c r="F243" s="72" t="s">
        <v>260</v>
      </c>
      <c r="G243" s="29" t="s">
        <v>67</v>
      </c>
      <c r="H243" s="29" t="s">
        <v>262</v>
      </c>
      <c r="I243" s="22"/>
    </row>
    <row r="244" spans="1:9" ht="37.5">
      <c r="A244" s="70">
        <v>45817</v>
      </c>
      <c r="B244" s="67" t="s">
        <v>1101</v>
      </c>
      <c r="C244" s="72" t="s">
        <v>259</v>
      </c>
      <c r="D244" s="72" t="s">
        <v>87</v>
      </c>
      <c r="E244" s="78" t="s">
        <v>270</v>
      </c>
      <c r="F244" s="72" t="s">
        <v>260</v>
      </c>
      <c r="G244" s="29" t="s">
        <v>49</v>
      </c>
      <c r="H244" s="29" t="s">
        <v>263</v>
      </c>
      <c r="I244" s="22"/>
    </row>
    <row r="245" spans="1:9" ht="37.5">
      <c r="A245" s="70">
        <v>45817</v>
      </c>
      <c r="B245" s="67" t="s">
        <v>1101</v>
      </c>
      <c r="C245" s="72" t="s">
        <v>259</v>
      </c>
      <c r="D245" s="72" t="s">
        <v>87</v>
      </c>
      <c r="E245" s="78" t="s">
        <v>270</v>
      </c>
      <c r="F245" s="72" t="s">
        <v>260</v>
      </c>
      <c r="G245" s="29" t="s">
        <v>51</v>
      </c>
      <c r="H245" s="29" t="s">
        <v>264</v>
      </c>
      <c r="I245" s="22"/>
    </row>
    <row r="246" spans="1:9" ht="37.5">
      <c r="A246" s="70">
        <v>45817</v>
      </c>
      <c r="B246" s="67" t="s">
        <v>1101</v>
      </c>
      <c r="C246" s="72" t="s">
        <v>259</v>
      </c>
      <c r="D246" s="72" t="s">
        <v>87</v>
      </c>
      <c r="E246" s="78" t="s">
        <v>270</v>
      </c>
      <c r="F246" s="72" t="s">
        <v>260</v>
      </c>
      <c r="G246" s="29" t="s">
        <v>53</v>
      </c>
      <c r="H246" s="29" t="s">
        <v>265</v>
      </c>
      <c r="I246" s="22"/>
    </row>
    <row r="247" spans="1:9" ht="37.5">
      <c r="A247" s="70">
        <v>45817</v>
      </c>
      <c r="B247" s="67" t="s">
        <v>1101</v>
      </c>
      <c r="C247" s="72" t="s">
        <v>259</v>
      </c>
      <c r="D247" s="72" t="s">
        <v>87</v>
      </c>
      <c r="E247" s="78" t="s">
        <v>270</v>
      </c>
      <c r="F247" s="72" t="s">
        <v>260</v>
      </c>
      <c r="G247" s="29" t="s">
        <v>55</v>
      </c>
      <c r="H247" s="29" t="s">
        <v>266</v>
      </c>
      <c r="I247" s="22"/>
    </row>
    <row r="248" spans="1:9" ht="37.5">
      <c r="A248" s="70">
        <v>45817</v>
      </c>
      <c r="B248" s="67" t="s">
        <v>1101</v>
      </c>
      <c r="C248" s="72" t="s">
        <v>259</v>
      </c>
      <c r="D248" s="72" t="s">
        <v>87</v>
      </c>
      <c r="E248" s="78" t="s">
        <v>270</v>
      </c>
      <c r="F248" s="72" t="s">
        <v>260</v>
      </c>
      <c r="G248" s="29" t="s">
        <v>57</v>
      </c>
      <c r="H248" s="29" t="s">
        <v>42</v>
      </c>
      <c r="I248" s="22"/>
    </row>
    <row r="249" spans="1:9" ht="37.5">
      <c r="A249" s="70">
        <v>45817</v>
      </c>
      <c r="B249" s="67" t="s">
        <v>1101</v>
      </c>
      <c r="C249" s="72" t="s">
        <v>259</v>
      </c>
      <c r="D249" s="72" t="s">
        <v>87</v>
      </c>
      <c r="E249" s="78" t="s">
        <v>270</v>
      </c>
      <c r="F249" s="72" t="s">
        <v>260</v>
      </c>
      <c r="G249" s="29" t="s">
        <v>58</v>
      </c>
      <c r="H249" s="29" t="s">
        <v>267</v>
      </c>
      <c r="I249" s="22"/>
    </row>
    <row r="250" spans="1:9" ht="37.5">
      <c r="A250" s="70">
        <v>45817</v>
      </c>
      <c r="B250" s="67" t="s">
        <v>1101</v>
      </c>
      <c r="C250" s="72" t="s">
        <v>259</v>
      </c>
      <c r="D250" s="72" t="s">
        <v>87</v>
      </c>
      <c r="E250" s="78" t="s">
        <v>270</v>
      </c>
      <c r="F250" s="72" t="s">
        <v>260</v>
      </c>
      <c r="G250" s="29" t="s">
        <v>60</v>
      </c>
      <c r="H250" s="29" t="s">
        <v>66</v>
      </c>
      <c r="I250" s="22"/>
    </row>
    <row r="251" spans="1:9" ht="37.5">
      <c r="A251" s="70">
        <v>45817</v>
      </c>
      <c r="B251" s="67" t="s">
        <v>1101</v>
      </c>
      <c r="C251" s="72" t="s">
        <v>259</v>
      </c>
      <c r="D251" s="72" t="s">
        <v>87</v>
      </c>
      <c r="E251" s="78" t="s">
        <v>270</v>
      </c>
      <c r="F251" s="72" t="s">
        <v>260</v>
      </c>
      <c r="G251" s="29" t="s">
        <v>84</v>
      </c>
      <c r="H251" s="29" t="s">
        <v>268</v>
      </c>
      <c r="I251" s="22"/>
    </row>
    <row r="252" spans="1:9" ht="56">
      <c r="A252" s="70">
        <v>45817</v>
      </c>
      <c r="B252" s="67" t="s">
        <v>1101</v>
      </c>
      <c r="C252" s="66" t="s">
        <v>269</v>
      </c>
      <c r="D252" t="s">
        <v>194</v>
      </c>
      <c r="E252" t="s">
        <v>270</v>
      </c>
      <c r="F252" s="29" t="s">
        <v>271</v>
      </c>
      <c r="G252" s="29" t="s">
        <v>37</v>
      </c>
      <c r="H252" s="29" t="s">
        <v>40</v>
      </c>
      <c r="I252" s="22"/>
    </row>
    <row r="253" spans="1:9" ht="28">
      <c r="A253" s="70">
        <v>45817</v>
      </c>
      <c r="B253" s="67" t="s">
        <v>1101</v>
      </c>
      <c r="C253" s="66" t="s">
        <v>269</v>
      </c>
      <c r="D253" t="s">
        <v>194</v>
      </c>
      <c r="E253" t="s">
        <v>270</v>
      </c>
      <c r="F253" s="29" t="s">
        <v>271</v>
      </c>
      <c r="G253" s="29" t="s">
        <v>41</v>
      </c>
      <c r="H253" s="29" t="s">
        <v>42</v>
      </c>
      <c r="I253" s="22"/>
    </row>
    <row r="254" spans="1:9" ht="28">
      <c r="A254" s="70">
        <v>45817</v>
      </c>
      <c r="B254" s="67" t="s">
        <v>1101</v>
      </c>
      <c r="C254" s="66" t="s">
        <v>269</v>
      </c>
      <c r="D254" t="s">
        <v>194</v>
      </c>
      <c r="E254" t="s">
        <v>270</v>
      </c>
      <c r="F254" s="29" t="s">
        <v>271</v>
      </c>
      <c r="G254" s="29" t="s">
        <v>43</v>
      </c>
      <c r="H254" s="29" t="s">
        <v>272</v>
      </c>
      <c r="I254" s="22"/>
    </row>
    <row r="255" spans="1:9" ht="28">
      <c r="A255" s="70">
        <v>45817</v>
      </c>
      <c r="B255" s="67" t="s">
        <v>1101</v>
      </c>
      <c r="C255" s="66" t="s">
        <v>269</v>
      </c>
      <c r="D255" t="s">
        <v>194</v>
      </c>
      <c r="E255" t="s">
        <v>270</v>
      </c>
      <c r="F255" s="29" t="s">
        <v>271</v>
      </c>
      <c r="G255" s="29" t="s">
        <v>45</v>
      </c>
      <c r="H255" s="29" t="s">
        <v>273</v>
      </c>
      <c r="I255" s="22"/>
    </row>
    <row r="256" spans="1:9" ht="28">
      <c r="A256" s="70">
        <v>45817</v>
      </c>
      <c r="B256" s="67" t="s">
        <v>1101</v>
      </c>
      <c r="C256" s="66" t="s">
        <v>269</v>
      </c>
      <c r="D256" t="s">
        <v>194</v>
      </c>
      <c r="E256" t="s">
        <v>270</v>
      </c>
      <c r="F256" s="29" t="s">
        <v>271</v>
      </c>
      <c r="G256" s="29" t="s">
        <v>47</v>
      </c>
      <c r="H256" s="29" t="s">
        <v>274</v>
      </c>
      <c r="I256" s="22"/>
    </row>
    <row r="257" spans="1:9" ht="28">
      <c r="A257" s="70">
        <v>45817</v>
      </c>
      <c r="B257" s="67" t="s">
        <v>1101</v>
      </c>
      <c r="C257" s="66" t="s">
        <v>269</v>
      </c>
      <c r="D257" t="s">
        <v>194</v>
      </c>
      <c r="E257" t="s">
        <v>270</v>
      </c>
      <c r="F257" s="29" t="s">
        <v>271</v>
      </c>
      <c r="G257" s="29" t="s">
        <v>49</v>
      </c>
      <c r="H257" s="29" t="s">
        <v>275</v>
      </c>
      <c r="I257" s="22"/>
    </row>
    <row r="258" spans="1:9" ht="28">
      <c r="A258" s="70">
        <v>45817</v>
      </c>
      <c r="B258" s="67" t="s">
        <v>1101</v>
      </c>
      <c r="C258" s="66" t="s">
        <v>269</v>
      </c>
      <c r="D258" t="s">
        <v>194</v>
      </c>
      <c r="E258" t="s">
        <v>270</v>
      </c>
      <c r="F258" s="29" t="s">
        <v>271</v>
      </c>
      <c r="G258" s="29" t="s">
        <v>51</v>
      </c>
      <c r="H258" s="29" t="s">
        <v>276</v>
      </c>
      <c r="I258" s="22"/>
    </row>
    <row r="259" spans="1:9" ht="28">
      <c r="A259" s="70">
        <v>45817</v>
      </c>
      <c r="B259" s="67" t="s">
        <v>1101</v>
      </c>
      <c r="C259" s="66" t="s">
        <v>269</v>
      </c>
      <c r="D259" t="s">
        <v>194</v>
      </c>
      <c r="E259" t="s">
        <v>270</v>
      </c>
      <c r="F259" s="29" t="s">
        <v>271</v>
      </c>
      <c r="G259" s="29" t="s">
        <v>53</v>
      </c>
      <c r="H259" s="29" t="s">
        <v>277</v>
      </c>
      <c r="I259" s="22"/>
    </row>
    <row r="260" spans="1:9" ht="28">
      <c r="A260" s="70">
        <v>45817</v>
      </c>
      <c r="B260" s="67" t="s">
        <v>1101</v>
      </c>
      <c r="C260" s="66" t="s">
        <v>269</v>
      </c>
      <c r="D260" t="s">
        <v>194</v>
      </c>
      <c r="E260" t="s">
        <v>270</v>
      </c>
      <c r="F260" s="29" t="s">
        <v>271</v>
      </c>
      <c r="G260" s="29" t="s">
        <v>55</v>
      </c>
      <c r="H260" s="29" t="s">
        <v>278</v>
      </c>
      <c r="I260" s="22"/>
    </row>
    <row r="261" spans="1:9" ht="28">
      <c r="A261" s="70">
        <v>45817</v>
      </c>
      <c r="B261" s="67" t="s">
        <v>1101</v>
      </c>
      <c r="C261" s="66" t="s">
        <v>269</v>
      </c>
      <c r="D261" t="s">
        <v>194</v>
      </c>
      <c r="E261" t="s">
        <v>270</v>
      </c>
      <c r="F261" s="29" t="s">
        <v>271</v>
      </c>
      <c r="G261" s="29" t="s">
        <v>57</v>
      </c>
      <c r="H261" s="29" t="s">
        <v>66</v>
      </c>
      <c r="I261" s="22"/>
    </row>
    <row r="262" spans="1:9" ht="28">
      <c r="A262" s="70">
        <v>45817</v>
      </c>
      <c r="B262" s="67" t="s">
        <v>1101</v>
      </c>
      <c r="C262" s="66" t="s">
        <v>269</v>
      </c>
      <c r="D262" t="s">
        <v>194</v>
      </c>
      <c r="E262" t="s">
        <v>270</v>
      </c>
      <c r="F262" s="29" t="s">
        <v>271</v>
      </c>
      <c r="G262" s="29" t="s">
        <v>120</v>
      </c>
      <c r="H262" s="29" t="s">
        <v>279</v>
      </c>
      <c r="I262" s="22"/>
    </row>
    <row r="263" spans="1:9" ht="28">
      <c r="A263" s="70">
        <v>45817</v>
      </c>
      <c r="B263" s="67" t="s">
        <v>1101</v>
      </c>
      <c r="C263" s="66" t="s">
        <v>269</v>
      </c>
      <c r="D263" t="s">
        <v>194</v>
      </c>
      <c r="E263" t="s">
        <v>270</v>
      </c>
      <c r="F263" s="29" t="s">
        <v>271</v>
      </c>
      <c r="G263" s="29" t="s">
        <v>60</v>
      </c>
      <c r="H263" s="29" t="s">
        <v>42</v>
      </c>
      <c r="I263" s="22"/>
    </row>
    <row r="264" spans="1:9" ht="28">
      <c r="A264" s="70">
        <v>45817</v>
      </c>
      <c r="B264" s="67" t="s">
        <v>1101</v>
      </c>
      <c r="C264" s="66" t="s">
        <v>269</v>
      </c>
      <c r="D264" t="s">
        <v>194</v>
      </c>
      <c r="E264" t="s">
        <v>270</v>
      </c>
      <c r="F264" s="29" t="s">
        <v>271</v>
      </c>
      <c r="G264" s="29" t="s">
        <v>61</v>
      </c>
      <c r="H264" s="29" t="s">
        <v>280</v>
      </c>
      <c r="I264" s="22"/>
    </row>
    <row r="265" spans="1:9" ht="56">
      <c r="A265" s="70">
        <v>45814</v>
      </c>
      <c r="B265" s="67" t="s">
        <v>1101</v>
      </c>
      <c r="C265" s="72" t="s">
        <v>281</v>
      </c>
      <c r="D265" t="s">
        <v>171</v>
      </c>
      <c r="E265" t="s">
        <v>237</v>
      </c>
      <c r="F265" s="29" t="s">
        <v>282</v>
      </c>
      <c r="G265" s="29" t="s">
        <v>37</v>
      </c>
      <c r="H265" s="29" t="s">
        <v>40</v>
      </c>
      <c r="I265" s="22"/>
    </row>
    <row r="266" spans="1:9" ht="14">
      <c r="A266" s="70">
        <v>45814</v>
      </c>
      <c r="B266" s="67" t="s">
        <v>1101</v>
      </c>
      <c r="C266" s="72" t="s">
        <v>281</v>
      </c>
      <c r="D266" t="s">
        <v>171</v>
      </c>
      <c r="E266" t="s">
        <v>237</v>
      </c>
      <c r="F266" s="29" t="s">
        <v>282</v>
      </c>
      <c r="G266" s="29" t="s">
        <v>41</v>
      </c>
      <c r="H266" s="29" t="s">
        <v>42</v>
      </c>
      <c r="I266" s="22"/>
    </row>
    <row r="267" spans="1:9" ht="14">
      <c r="A267" s="70">
        <v>45814</v>
      </c>
      <c r="B267" s="67" t="s">
        <v>1101</v>
      </c>
      <c r="C267" s="72" t="s">
        <v>281</v>
      </c>
      <c r="D267" t="s">
        <v>171</v>
      </c>
      <c r="E267" t="s">
        <v>237</v>
      </c>
      <c r="F267" s="29" t="s">
        <v>282</v>
      </c>
      <c r="G267" s="29" t="s">
        <v>43</v>
      </c>
      <c r="H267" s="29" t="s">
        <v>283</v>
      </c>
      <c r="I267" s="22"/>
    </row>
    <row r="268" spans="1:9" ht="14">
      <c r="A268" s="70">
        <v>45814</v>
      </c>
      <c r="B268" s="67" t="s">
        <v>1101</v>
      </c>
      <c r="C268" s="72" t="s">
        <v>281</v>
      </c>
      <c r="D268" t="s">
        <v>171</v>
      </c>
      <c r="E268" t="s">
        <v>237</v>
      </c>
      <c r="F268" s="29" t="s">
        <v>282</v>
      </c>
      <c r="G268" s="29" t="s">
        <v>49</v>
      </c>
      <c r="H268" s="29" t="s">
        <v>284</v>
      </c>
      <c r="I268" s="22"/>
    </row>
    <row r="269" spans="1:9" ht="28">
      <c r="A269" s="70">
        <v>45814</v>
      </c>
      <c r="B269" s="67" t="s">
        <v>1101</v>
      </c>
      <c r="C269" s="72" t="s">
        <v>281</v>
      </c>
      <c r="D269" t="s">
        <v>171</v>
      </c>
      <c r="E269" t="s">
        <v>237</v>
      </c>
      <c r="F269" s="29" t="s">
        <v>282</v>
      </c>
      <c r="G269" s="29" t="s">
        <v>51</v>
      </c>
      <c r="H269" s="29" t="s">
        <v>285</v>
      </c>
      <c r="I269" s="22"/>
    </row>
    <row r="270" spans="1:9" ht="28">
      <c r="A270" s="70">
        <v>45814</v>
      </c>
      <c r="B270" s="67" t="s">
        <v>1101</v>
      </c>
      <c r="C270" s="72" t="s">
        <v>281</v>
      </c>
      <c r="D270" t="s">
        <v>171</v>
      </c>
      <c r="E270" t="s">
        <v>237</v>
      </c>
      <c r="F270" s="29" t="s">
        <v>282</v>
      </c>
      <c r="G270" s="29" t="s">
        <v>53</v>
      </c>
      <c r="H270" s="29" t="s">
        <v>286</v>
      </c>
      <c r="I270" s="22"/>
    </row>
    <row r="271" spans="1:9" ht="28">
      <c r="A271" s="70">
        <v>45814</v>
      </c>
      <c r="B271" s="67" t="s">
        <v>1101</v>
      </c>
      <c r="C271" s="72" t="s">
        <v>281</v>
      </c>
      <c r="D271" t="s">
        <v>171</v>
      </c>
      <c r="E271" t="s">
        <v>237</v>
      </c>
      <c r="F271" s="29" t="s">
        <v>282</v>
      </c>
      <c r="G271" s="29" t="s">
        <v>55</v>
      </c>
      <c r="H271" s="29" t="s">
        <v>287</v>
      </c>
      <c r="I271" s="22"/>
    </row>
    <row r="272" spans="1:9" ht="14">
      <c r="A272" s="70">
        <v>45814</v>
      </c>
      <c r="B272" s="67" t="s">
        <v>1101</v>
      </c>
      <c r="C272" t="s">
        <v>288</v>
      </c>
      <c r="D272" t="s">
        <v>113</v>
      </c>
      <c r="E272" t="s">
        <v>270</v>
      </c>
      <c r="F272" s="29" t="s">
        <v>172</v>
      </c>
      <c r="G272" s="29" t="s">
        <v>37</v>
      </c>
      <c r="H272" s="29" t="s">
        <v>38</v>
      </c>
      <c r="I272" s="22"/>
    </row>
    <row r="273" spans="1:9" ht="56">
      <c r="A273" s="70">
        <v>45814</v>
      </c>
      <c r="B273" s="67" t="s">
        <v>1101</v>
      </c>
      <c r="C273" t="s">
        <v>288</v>
      </c>
      <c r="D273" t="s">
        <v>113</v>
      </c>
      <c r="E273" t="s">
        <v>270</v>
      </c>
      <c r="F273" s="29" t="s">
        <v>172</v>
      </c>
      <c r="G273" s="29" t="s">
        <v>39</v>
      </c>
      <c r="H273" s="29" t="s">
        <v>40</v>
      </c>
      <c r="I273" s="22"/>
    </row>
    <row r="274" spans="1:9" ht="14">
      <c r="A274" s="70">
        <v>45814</v>
      </c>
      <c r="B274" s="67" t="s">
        <v>1101</v>
      </c>
      <c r="C274" t="s">
        <v>288</v>
      </c>
      <c r="D274" t="s">
        <v>113</v>
      </c>
      <c r="E274" t="s">
        <v>270</v>
      </c>
      <c r="F274" s="29" t="s">
        <v>172</v>
      </c>
      <c r="G274" s="29" t="s">
        <v>41</v>
      </c>
      <c r="H274" s="29" t="s">
        <v>66</v>
      </c>
      <c r="I274" s="22"/>
    </row>
    <row r="275" spans="1:9" ht="14">
      <c r="A275" s="70">
        <v>45814</v>
      </c>
      <c r="B275" s="67" t="s">
        <v>1101</v>
      </c>
      <c r="C275" t="s">
        <v>288</v>
      </c>
      <c r="D275" t="s">
        <v>113</v>
      </c>
      <c r="E275" t="s">
        <v>270</v>
      </c>
      <c r="F275" s="29" t="s">
        <v>172</v>
      </c>
      <c r="G275" s="29" t="s">
        <v>67</v>
      </c>
      <c r="H275" s="29" t="s">
        <v>289</v>
      </c>
      <c r="I275" s="22"/>
    </row>
    <row r="276" spans="1:9" ht="14">
      <c r="A276" s="70">
        <v>45814</v>
      </c>
      <c r="B276" s="67" t="s">
        <v>1101</v>
      </c>
      <c r="C276" t="s">
        <v>288</v>
      </c>
      <c r="D276" t="s">
        <v>113</v>
      </c>
      <c r="E276" t="s">
        <v>270</v>
      </c>
      <c r="F276" s="29" t="s">
        <v>172</v>
      </c>
      <c r="G276" s="29" t="s">
        <v>49</v>
      </c>
      <c r="H276" s="29" t="s">
        <v>290</v>
      </c>
      <c r="I276" s="22"/>
    </row>
    <row r="277" spans="1:9" ht="56">
      <c r="A277" s="70">
        <v>45814</v>
      </c>
      <c r="B277" s="67" t="s">
        <v>1101</v>
      </c>
      <c r="C277" t="s">
        <v>288</v>
      </c>
      <c r="D277" t="s">
        <v>113</v>
      </c>
      <c r="E277" t="s">
        <v>270</v>
      </c>
      <c r="F277" s="29" t="s">
        <v>172</v>
      </c>
      <c r="G277" s="29" t="s">
        <v>51</v>
      </c>
      <c r="H277" s="29" t="s">
        <v>291</v>
      </c>
      <c r="I277" s="22"/>
    </row>
    <row r="278" spans="1:9" ht="28">
      <c r="A278" s="70">
        <v>45814</v>
      </c>
      <c r="B278" s="67" t="s">
        <v>1101</v>
      </c>
      <c r="C278" t="s">
        <v>288</v>
      </c>
      <c r="D278" t="s">
        <v>113</v>
      </c>
      <c r="E278" t="s">
        <v>270</v>
      </c>
      <c r="F278" s="29" t="s">
        <v>172</v>
      </c>
      <c r="G278" s="29" t="s">
        <v>53</v>
      </c>
      <c r="H278" s="29" t="s">
        <v>292</v>
      </c>
      <c r="I278" s="22"/>
    </row>
    <row r="279" spans="1:9" ht="28">
      <c r="A279" s="70">
        <v>45814</v>
      </c>
      <c r="B279" s="67" t="s">
        <v>1101</v>
      </c>
      <c r="C279" t="s">
        <v>288</v>
      </c>
      <c r="D279" t="s">
        <v>113</v>
      </c>
      <c r="E279" t="s">
        <v>270</v>
      </c>
      <c r="F279" s="29" t="s">
        <v>172</v>
      </c>
      <c r="G279" s="29" t="s">
        <v>55</v>
      </c>
      <c r="H279" s="29" t="s">
        <v>293</v>
      </c>
      <c r="I279" s="22"/>
    </row>
    <row r="280" spans="1:9" ht="14">
      <c r="A280" s="70">
        <v>45814</v>
      </c>
      <c r="B280" s="67" t="s">
        <v>1101</v>
      </c>
      <c r="C280" t="s">
        <v>288</v>
      </c>
      <c r="D280" t="s">
        <v>113</v>
      </c>
      <c r="E280" t="s">
        <v>270</v>
      </c>
      <c r="F280" s="29" t="s">
        <v>172</v>
      </c>
      <c r="G280" s="29" t="s">
        <v>57</v>
      </c>
      <c r="H280" s="29" t="s">
        <v>42</v>
      </c>
      <c r="I280" s="22"/>
    </row>
    <row r="281" spans="1:9" ht="28">
      <c r="A281" s="70">
        <v>45814</v>
      </c>
      <c r="B281" s="67" t="s">
        <v>1101</v>
      </c>
      <c r="C281" t="s">
        <v>288</v>
      </c>
      <c r="D281" t="s">
        <v>113</v>
      </c>
      <c r="E281" t="s">
        <v>270</v>
      </c>
      <c r="F281" s="29" t="s">
        <v>172</v>
      </c>
      <c r="G281" s="29" t="s">
        <v>58</v>
      </c>
      <c r="H281" s="29" t="s">
        <v>294</v>
      </c>
      <c r="I281" s="22"/>
    </row>
    <row r="282" spans="1:9" ht="28">
      <c r="A282" s="70">
        <v>45814</v>
      </c>
      <c r="B282" s="67" t="s">
        <v>1101</v>
      </c>
      <c r="C282" t="s">
        <v>288</v>
      </c>
      <c r="D282" t="s">
        <v>113</v>
      </c>
      <c r="E282" t="s">
        <v>270</v>
      </c>
      <c r="F282" s="29" t="s">
        <v>172</v>
      </c>
      <c r="G282" s="29" t="s">
        <v>60</v>
      </c>
      <c r="H282" s="29" t="s">
        <v>66</v>
      </c>
      <c r="I282" s="22"/>
    </row>
    <row r="283" spans="1:9" ht="28">
      <c r="A283" s="70">
        <v>45814</v>
      </c>
      <c r="B283" s="67" t="s">
        <v>1101</v>
      </c>
      <c r="C283" t="s">
        <v>288</v>
      </c>
      <c r="D283" t="s">
        <v>113</v>
      </c>
      <c r="E283" t="s">
        <v>270</v>
      </c>
      <c r="F283" s="29" t="s">
        <v>172</v>
      </c>
      <c r="G283" s="29" t="s">
        <v>84</v>
      </c>
      <c r="H283" s="29" t="s">
        <v>295</v>
      </c>
      <c r="I283" s="22"/>
    </row>
    <row r="284" spans="1:9" ht="56">
      <c r="A284" s="70">
        <v>45811</v>
      </c>
      <c r="B284" s="67" t="s">
        <v>1101</v>
      </c>
      <c r="C284" s="66" t="s">
        <v>296</v>
      </c>
      <c r="D284" t="s">
        <v>35</v>
      </c>
      <c r="E284" s="69" t="s">
        <v>781</v>
      </c>
      <c r="F284" s="29" t="s">
        <v>297</v>
      </c>
      <c r="G284" s="29" t="s">
        <v>37</v>
      </c>
      <c r="H284" s="29" t="s">
        <v>40</v>
      </c>
      <c r="I284" s="22"/>
    </row>
    <row r="285" spans="1:9" ht="28">
      <c r="A285" s="70">
        <v>45811</v>
      </c>
      <c r="B285" s="67" t="s">
        <v>1101</v>
      </c>
      <c r="C285" s="66" t="s">
        <v>296</v>
      </c>
      <c r="D285" t="s">
        <v>35</v>
      </c>
      <c r="E285" s="69" t="s">
        <v>781</v>
      </c>
      <c r="F285" s="29" t="s">
        <v>297</v>
      </c>
      <c r="G285" s="29" t="s">
        <v>41</v>
      </c>
      <c r="H285" s="29" t="s">
        <v>42</v>
      </c>
      <c r="I285" s="22"/>
    </row>
    <row r="286" spans="1:9" ht="28">
      <c r="A286" s="70">
        <v>45811</v>
      </c>
      <c r="B286" s="67" t="s">
        <v>1101</v>
      </c>
      <c r="C286" s="66" t="s">
        <v>296</v>
      </c>
      <c r="D286" t="s">
        <v>35</v>
      </c>
      <c r="E286" s="69" t="s">
        <v>781</v>
      </c>
      <c r="F286" s="29" t="s">
        <v>297</v>
      </c>
      <c r="G286" s="29" t="s">
        <v>43</v>
      </c>
      <c r="H286" s="29" t="s">
        <v>298</v>
      </c>
      <c r="I286" s="22"/>
    </row>
    <row r="287" spans="1:9" ht="28">
      <c r="A287" s="70">
        <v>45811</v>
      </c>
      <c r="B287" s="67" t="s">
        <v>1101</v>
      </c>
      <c r="C287" s="66" t="s">
        <v>296</v>
      </c>
      <c r="D287" t="s">
        <v>35</v>
      </c>
      <c r="E287" s="69" t="s">
        <v>781</v>
      </c>
      <c r="F287" s="29" t="s">
        <v>297</v>
      </c>
      <c r="G287" s="29" t="s">
        <v>45</v>
      </c>
      <c r="H287" s="29" t="s">
        <v>299</v>
      </c>
      <c r="I287" s="22"/>
    </row>
    <row r="288" spans="1:9" ht="28">
      <c r="A288" s="70">
        <v>45811</v>
      </c>
      <c r="B288" s="67" t="s">
        <v>1101</v>
      </c>
      <c r="C288" s="66" t="s">
        <v>296</v>
      </c>
      <c r="D288" t="s">
        <v>35</v>
      </c>
      <c r="E288" s="69" t="s">
        <v>781</v>
      </c>
      <c r="F288" s="29" t="s">
        <v>297</v>
      </c>
      <c r="G288" s="29" t="s">
        <v>47</v>
      </c>
      <c r="H288" s="29" t="s">
        <v>300</v>
      </c>
      <c r="I288" s="22"/>
    </row>
    <row r="289" spans="1:9" ht="28">
      <c r="A289" s="70">
        <v>45811</v>
      </c>
      <c r="B289" s="67" t="s">
        <v>1101</v>
      </c>
      <c r="C289" s="66" t="s">
        <v>296</v>
      </c>
      <c r="D289" t="s">
        <v>35</v>
      </c>
      <c r="E289" s="69" t="s">
        <v>781</v>
      </c>
      <c r="F289" s="29" t="s">
        <v>297</v>
      </c>
      <c r="G289" s="29" t="s">
        <v>49</v>
      </c>
      <c r="H289" s="29" t="s">
        <v>301</v>
      </c>
      <c r="I289" s="22"/>
    </row>
    <row r="290" spans="1:9" ht="28">
      <c r="A290" s="70">
        <v>45811</v>
      </c>
      <c r="B290" s="67" t="s">
        <v>1101</v>
      </c>
      <c r="C290" s="66" t="s">
        <v>296</v>
      </c>
      <c r="D290" t="s">
        <v>35</v>
      </c>
      <c r="E290" s="69" t="s">
        <v>781</v>
      </c>
      <c r="F290" s="29" t="s">
        <v>297</v>
      </c>
      <c r="G290" s="29" t="s">
        <v>51</v>
      </c>
      <c r="H290" s="29" t="s">
        <v>302</v>
      </c>
      <c r="I290" s="22"/>
    </row>
    <row r="291" spans="1:9" ht="28">
      <c r="A291" s="70">
        <v>45811</v>
      </c>
      <c r="B291" s="67" t="s">
        <v>1101</v>
      </c>
      <c r="C291" s="66" t="s">
        <v>296</v>
      </c>
      <c r="D291" t="s">
        <v>35</v>
      </c>
      <c r="E291" s="69" t="s">
        <v>781</v>
      </c>
      <c r="F291" s="29" t="s">
        <v>297</v>
      </c>
      <c r="G291" s="29" t="s">
        <v>53</v>
      </c>
      <c r="H291" s="29" t="s">
        <v>303</v>
      </c>
      <c r="I291" s="22"/>
    </row>
    <row r="292" spans="1:9" ht="28">
      <c r="A292" s="70">
        <v>45811</v>
      </c>
      <c r="B292" s="67" t="s">
        <v>1101</v>
      </c>
      <c r="C292" s="66" t="s">
        <v>296</v>
      </c>
      <c r="D292" t="s">
        <v>35</v>
      </c>
      <c r="E292" s="69" t="s">
        <v>781</v>
      </c>
      <c r="F292" s="29" t="s">
        <v>297</v>
      </c>
      <c r="G292" s="29" t="s">
        <v>55</v>
      </c>
      <c r="H292" s="29" t="s">
        <v>304</v>
      </c>
      <c r="I292" s="22"/>
    </row>
    <row r="293" spans="1:9" ht="28">
      <c r="A293" s="70">
        <v>45811</v>
      </c>
      <c r="B293" s="67" t="s">
        <v>1101</v>
      </c>
      <c r="C293" s="66" t="s">
        <v>296</v>
      </c>
      <c r="D293" t="s">
        <v>35</v>
      </c>
      <c r="E293" s="69" t="s">
        <v>781</v>
      </c>
      <c r="F293" s="29" t="s">
        <v>297</v>
      </c>
      <c r="G293" s="29" t="s">
        <v>57</v>
      </c>
      <c r="H293" s="29" t="s">
        <v>66</v>
      </c>
      <c r="I293" s="22"/>
    </row>
    <row r="294" spans="1:9" ht="28">
      <c r="A294" s="70">
        <v>45811</v>
      </c>
      <c r="B294" s="67" t="s">
        <v>1101</v>
      </c>
      <c r="C294" s="66" t="s">
        <v>296</v>
      </c>
      <c r="D294" t="s">
        <v>35</v>
      </c>
      <c r="E294" s="69" t="s">
        <v>781</v>
      </c>
      <c r="F294" s="29" t="s">
        <v>297</v>
      </c>
      <c r="G294" s="29" t="s">
        <v>120</v>
      </c>
      <c r="H294" s="29" t="s">
        <v>305</v>
      </c>
      <c r="I294" s="22"/>
    </row>
    <row r="295" spans="1:9" ht="28">
      <c r="A295" s="70">
        <v>45811</v>
      </c>
      <c r="B295" s="67" t="s">
        <v>1101</v>
      </c>
      <c r="C295" s="66" t="s">
        <v>296</v>
      </c>
      <c r="D295" t="s">
        <v>35</v>
      </c>
      <c r="E295" s="69" t="s">
        <v>781</v>
      </c>
      <c r="F295" s="29" t="s">
        <v>297</v>
      </c>
      <c r="G295" s="29" t="s">
        <v>60</v>
      </c>
      <c r="H295" s="29" t="s">
        <v>42</v>
      </c>
      <c r="I295" s="22"/>
    </row>
    <row r="296" spans="1:9" ht="28">
      <c r="A296" s="70">
        <v>45811</v>
      </c>
      <c r="B296" s="67" t="s">
        <v>1101</v>
      </c>
      <c r="C296" s="66" t="s">
        <v>296</v>
      </c>
      <c r="D296" t="s">
        <v>35</v>
      </c>
      <c r="E296" s="69" t="s">
        <v>781</v>
      </c>
      <c r="F296" s="29" t="s">
        <v>297</v>
      </c>
      <c r="G296" s="29" t="s">
        <v>61</v>
      </c>
      <c r="H296" s="29" t="s">
        <v>306</v>
      </c>
      <c r="I296" s="22"/>
    </row>
    <row r="297" spans="1:9" ht="56">
      <c r="A297" s="70">
        <v>45810</v>
      </c>
      <c r="B297" s="67" t="s">
        <v>1101</v>
      </c>
      <c r="C297" t="s">
        <v>307</v>
      </c>
      <c r="D297" t="s">
        <v>35</v>
      </c>
      <c r="E297" s="69" t="s">
        <v>781</v>
      </c>
      <c r="F297" s="29" t="s">
        <v>308</v>
      </c>
      <c r="G297" s="29" t="s">
        <v>37</v>
      </c>
      <c r="H297" s="29" t="s">
        <v>40</v>
      </c>
      <c r="I297" s="22"/>
    </row>
    <row r="298" spans="1:9" ht="42">
      <c r="A298" s="70">
        <v>45810</v>
      </c>
      <c r="B298" s="67" t="s">
        <v>1101</v>
      </c>
      <c r="C298" t="s">
        <v>307</v>
      </c>
      <c r="D298" t="s">
        <v>35</v>
      </c>
      <c r="E298" s="69" t="s">
        <v>781</v>
      </c>
      <c r="F298" s="29" t="s">
        <v>308</v>
      </c>
      <c r="G298" s="29" t="s">
        <v>41</v>
      </c>
      <c r="H298" s="29" t="s">
        <v>42</v>
      </c>
      <c r="I298" s="22"/>
    </row>
    <row r="299" spans="1:9" ht="42">
      <c r="A299" s="70">
        <v>45810</v>
      </c>
      <c r="B299" s="67" t="s">
        <v>1101</v>
      </c>
      <c r="C299" t="s">
        <v>307</v>
      </c>
      <c r="D299" t="s">
        <v>35</v>
      </c>
      <c r="E299" s="69" t="s">
        <v>781</v>
      </c>
      <c r="F299" s="29" t="s">
        <v>308</v>
      </c>
      <c r="G299" s="29" t="s">
        <v>43</v>
      </c>
      <c r="H299" s="29" t="s">
        <v>309</v>
      </c>
      <c r="I299" s="22"/>
    </row>
    <row r="300" spans="1:9" ht="42">
      <c r="A300" s="70">
        <v>45810</v>
      </c>
      <c r="B300" s="67" t="s">
        <v>1101</v>
      </c>
      <c r="C300" t="s">
        <v>307</v>
      </c>
      <c r="D300" t="s">
        <v>35</v>
      </c>
      <c r="E300" s="69" t="s">
        <v>781</v>
      </c>
      <c r="F300" s="29" t="s">
        <v>308</v>
      </c>
      <c r="G300" s="29" t="s">
        <v>45</v>
      </c>
      <c r="H300" s="29" t="s">
        <v>310</v>
      </c>
      <c r="I300" s="22"/>
    </row>
    <row r="301" spans="1:9" ht="42">
      <c r="A301" s="70">
        <v>45810</v>
      </c>
      <c r="B301" s="67" t="s">
        <v>1101</v>
      </c>
      <c r="C301" t="s">
        <v>307</v>
      </c>
      <c r="D301" t="s">
        <v>35</v>
      </c>
      <c r="E301" s="69" t="s">
        <v>781</v>
      </c>
      <c r="F301" s="29" t="s">
        <v>308</v>
      </c>
      <c r="G301" s="29" t="s">
        <v>47</v>
      </c>
      <c r="H301" s="29" t="s">
        <v>311</v>
      </c>
      <c r="I301" s="22"/>
    </row>
    <row r="302" spans="1:9" ht="42">
      <c r="A302" s="70">
        <v>45810</v>
      </c>
      <c r="B302" s="67" t="s">
        <v>1101</v>
      </c>
      <c r="C302" t="s">
        <v>307</v>
      </c>
      <c r="D302" t="s">
        <v>35</v>
      </c>
      <c r="E302" s="69" t="s">
        <v>781</v>
      </c>
      <c r="F302" s="29" t="s">
        <v>308</v>
      </c>
      <c r="G302" s="29" t="s">
        <v>49</v>
      </c>
      <c r="H302" s="29" t="s">
        <v>312</v>
      </c>
      <c r="I302" s="22"/>
    </row>
    <row r="303" spans="1:9" ht="42">
      <c r="A303" s="70">
        <v>45810</v>
      </c>
      <c r="B303" s="67" t="s">
        <v>1101</v>
      </c>
      <c r="C303" t="s">
        <v>307</v>
      </c>
      <c r="D303" t="s">
        <v>35</v>
      </c>
      <c r="E303" s="69" t="s">
        <v>781</v>
      </c>
      <c r="F303" s="29" t="s">
        <v>308</v>
      </c>
      <c r="G303" s="29" t="s">
        <v>51</v>
      </c>
      <c r="H303" s="29" t="s">
        <v>313</v>
      </c>
      <c r="I303" s="22"/>
    </row>
    <row r="304" spans="1:9" ht="42">
      <c r="A304" s="70">
        <v>45810</v>
      </c>
      <c r="B304" s="67" t="s">
        <v>1101</v>
      </c>
      <c r="C304" t="s">
        <v>307</v>
      </c>
      <c r="D304" t="s">
        <v>35</v>
      </c>
      <c r="E304" s="69" t="s">
        <v>781</v>
      </c>
      <c r="F304" s="29" t="s">
        <v>308</v>
      </c>
      <c r="G304" s="29" t="s">
        <v>53</v>
      </c>
      <c r="H304" s="29" t="s">
        <v>314</v>
      </c>
      <c r="I304" s="22"/>
    </row>
    <row r="305" spans="1:9" ht="42">
      <c r="A305" s="70">
        <v>45810</v>
      </c>
      <c r="B305" s="67" t="s">
        <v>1101</v>
      </c>
      <c r="C305" t="s">
        <v>307</v>
      </c>
      <c r="D305" t="s">
        <v>35</v>
      </c>
      <c r="E305" s="69" t="s">
        <v>781</v>
      </c>
      <c r="F305" s="29" t="s">
        <v>308</v>
      </c>
      <c r="G305" s="29" t="s">
        <v>55</v>
      </c>
      <c r="H305" s="29" t="s">
        <v>315</v>
      </c>
      <c r="I305" s="22"/>
    </row>
    <row r="306" spans="1:9" ht="42">
      <c r="A306" s="70">
        <v>45810</v>
      </c>
      <c r="B306" s="67" t="s">
        <v>1101</v>
      </c>
      <c r="C306" t="s">
        <v>307</v>
      </c>
      <c r="D306" t="s">
        <v>35</v>
      </c>
      <c r="E306" s="69" t="s">
        <v>781</v>
      </c>
      <c r="F306" s="29" t="s">
        <v>308</v>
      </c>
      <c r="G306" s="29" t="s">
        <v>57</v>
      </c>
      <c r="H306" s="29" t="s">
        <v>66</v>
      </c>
      <c r="I306" s="22"/>
    </row>
    <row r="307" spans="1:9" ht="42">
      <c r="A307" s="70">
        <v>45810</v>
      </c>
      <c r="B307" s="67" t="s">
        <v>1101</v>
      </c>
      <c r="C307" t="s">
        <v>307</v>
      </c>
      <c r="D307" t="s">
        <v>35</v>
      </c>
      <c r="E307" s="69" t="s">
        <v>781</v>
      </c>
      <c r="F307" s="29" t="s">
        <v>308</v>
      </c>
      <c r="G307" s="29" t="s">
        <v>120</v>
      </c>
      <c r="H307" s="29" t="s">
        <v>316</v>
      </c>
      <c r="I307" s="22"/>
    </row>
    <row r="308" spans="1:9" ht="42">
      <c r="A308" s="70">
        <v>45810</v>
      </c>
      <c r="B308" s="67" t="s">
        <v>1101</v>
      </c>
      <c r="C308" t="s">
        <v>307</v>
      </c>
      <c r="D308" t="s">
        <v>35</v>
      </c>
      <c r="E308" s="69" t="s">
        <v>781</v>
      </c>
      <c r="F308" s="29" t="s">
        <v>308</v>
      </c>
      <c r="G308" s="29" t="s">
        <v>60</v>
      </c>
      <c r="H308" s="29" t="s">
        <v>42</v>
      </c>
      <c r="I308" s="22"/>
    </row>
    <row r="309" spans="1:9" ht="42">
      <c r="A309" s="70">
        <v>45810</v>
      </c>
      <c r="B309" s="67" t="s">
        <v>1101</v>
      </c>
      <c r="C309" t="s">
        <v>307</v>
      </c>
      <c r="D309" t="s">
        <v>35</v>
      </c>
      <c r="E309" s="69" t="s">
        <v>781</v>
      </c>
      <c r="F309" s="29" t="s">
        <v>308</v>
      </c>
      <c r="G309" s="29" t="s">
        <v>61</v>
      </c>
      <c r="H309" s="29" t="s">
        <v>317</v>
      </c>
      <c r="I309" s="22"/>
    </row>
    <row r="310" spans="1:9" ht="42">
      <c r="A310" s="70">
        <v>45807</v>
      </c>
      <c r="B310" s="67" t="s">
        <v>1101</v>
      </c>
      <c r="C310" t="s">
        <v>227</v>
      </c>
      <c r="D310" t="s">
        <v>171</v>
      </c>
      <c r="E310" t="s">
        <v>270</v>
      </c>
      <c r="F310" s="29" t="s">
        <v>318</v>
      </c>
      <c r="G310" s="29" t="s">
        <v>37</v>
      </c>
      <c r="H310" s="29" t="s">
        <v>38</v>
      </c>
      <c r="I310" s="22"/>
    </row>
    <row r="311" spans="1:9" ht="56">
      <c r="A311" s="70">
        <v>45807</v>
      </c>
      <c r="B311" s="67" t="s">
        <v>1101</v>
      </c>
      <c r="C311" t="s">
        <v>227</v>
      </c>
      <c r="D311" t="s">
        <v>171</v>
      </c>
      <c r="E311" t="s">
        <v>270</v>
      </c>
      <c r="F311" s="29" t="s">
        <v>318</v>
      </c>
      <c r="G311" s="29" t="s">
        <v>39</v>
      </c>
      <c r="H311" s="29" t="s">
        <v>40</v>
      </c>
      <c r="I311" s="22"/>
    </row>
    <row r="312" spans="1:9" ht="42">
      <c r="A312" s="70">
        <v>45807</v>
      </c>
      <c r="B312" s="67" t="s">
        <v>1101</v>
      </c>
      <c r="C312" t="s">
        <v>227</v>
      </c>
      <c r="D312" t="s">
        <v>171</v>
      </c>
      <c r="E312" t="s">
        <v>270</v>
      </c>
      <c r="F312" s="29" t="s">
        <v>318</v>
      </c>
      <c r="G312" s="29" t="s">
        <v>41</v>
      </c>
      <c r="H312" s="29" t="s">
        <v>66</v>
      </c>
      <c r="I312" s="22"/>
    </row>
    <row r="313" spans="1:9" ht="42">
      <c r="A313" s="70">
        <v>45807</v>
      </c>
      <c r="B313" s="67" t="s">
        <v>1101</v>
      </c>
      <c r="C313" t="s">
        <v>227</v>
      </c>
      <c r="D313" t="s">
        <v>171</v>
      </c>
      <c r="E313" t="s">
        <v>270</v>
      </c>
      <c r="F313" s="29" t="s">
        <v>318</v>
      </c>
      <c r="G313" s="29" t="s">
        <v>67</v>
      </c>
      <c r="H313" s="29" t="s">
        <v>319</v>
      </c>
      <c r="I313" s="22"/>
    </row>
    <row r="314" spans="1:9" ht="42">
      <c r="A314" s="70">
        <v>45807</v>
      </c>
      <c r="B314" s="67" t="s">
        <v>1101</v>
      </c>
      <c r="C314" t="s">
        <v>227</v>
      </c>
      <c r="D314" t="s">
        <v>171</v>
      </c>
      <c r="E314" t="s">
        <v>270</v>
      </c>
      <c r="F314" s="29" t="s">
        <v>318</v>
      </c>
      <c r="G314" s="29" t="s">
        <v>49</v>
      </c>
      <c r="H314" s="29" t="s">
        <v>320</v>
      </c>
      <c r="I314" s="22"/>
    </row>
    <row r="315" spans="1:9" ht="42">
      <c r="A315" s="70">
        <v>45807</v>
      </c>
      <c r="B315" s="67" t="s">
        <v>1101</v>
      </c>
      <c r="C315" t="s">
        <v>227</v>
      </c>
      <c r="D315" t="s">
        <v>171</v>
      </c>
      <c r="E315" t="s">
        <v>270</v>
      </c>
      <c r="F315" s="29" t="s">
        <v>318</v>
      </c>
      <c r="G315" s="29" t="s">
        <v>51</v>
      </c>
      <c r="H315" s="29" t="s">
        <v>321</v>
      </c>
      <c r="I315" s="22"/>
    </row>
    <row r="316" spans="1:9" ht="42">
      <c r="A316" s="70">
        <v>45807</v>
      </c>
      <c r="B316" s="67" t="s">
        <v>1101</v>
      </c>
      <c r="C316" t="s">
        <v>227</v>
      </c>
      <c r="D316" t="s">
        <v>171</v>
      </c>
      <c r="E316" t="s">
        <v>270</v>
      </c>
      <c r="F316" s="29" t="s">
        <v>318</v>
      </c>
      <c r="G316" s="29" t="s">
        <v>53</v>
      </c>
      <c r="H316" s="29" t="s">
        <v>322</v>
      </c>
      <c r="I316" s="22"/>
    </row>
    <row r="317" spans="1:9" ht="42">
      <c r="A317" s="70">
        <v>45807</v>
      </c>
      <c r="B317" s="67" t="s">
        <v>1101</v>
      </c>
      <c r="C317" t="s">
        <v>227</v>
      </c>
      <c r="D317" t="s">
        <v>171</v>
      </c>
      <c r="E317" t="s">
        <v>270</v>
      </c>
      <c r="F317" s="29" t="s">
        <v>318</v>
      </c>
      <c r="G317" s="29" t="s">
        <v>57</v>
      </c>
      <c r="H317" s="29" t="s">
        <v>66</v>
      </c>
      <c r="I317" s="22"/>
    </row>
    <row r="318" spans="1:9" ht="42">
      <c r="A318" s="70">
        <v>45807</v>
      </c>
      <c r="B318" s="67" t="s">
        <v>1101</v>
      </c>
      <c r="C318" t="s">
        <v>227</v>
      </c>
      <c r="D318" t="s">
        <v>171</v>
      </c>
      <c r="E318" t="s">
        <v>270</v>
      </c>
      <c r="F318" s="29" t="s">
        <v>318</v>
      </c>
      <c r="G318" s="29" t="s">
        <v>120</v>
      </c>
      <c r="H318" s="29" t="s">
        <v>323</v>
      </c>
      <c r="I318" s="22"/>
    </row>
    <row r="319" spans="1:9" ht="42">
      <c r="A319" s="70">
        <v>45807</v>
      </c>
      <c r="B319" s="67" t="s">
        <v>1101</v>
      </c>
      <c r="C319" t="s">
        <v>227</v>
      </c>
      <c r="D319" t="s">
        <v>171</v>
      </c>
      <c r="E319" t="s">
        <v>270</v>
      </c>
      <c r="F319" s="29" t="s">
        <v>318</v>
      </c>
      <c r="G319" s="29" t="s">
        <v>60</v>
      </c>
      <c r="H319" s="29" t="s">
        <v>42</v>
      </c>
      <c r="I319" s="22"/>
    </row>
    <row r="320" spans="1:9" ht="42">
      <c r="A320" s="70">
        <v>45807</v>
      </c>
      <c r="B320" s="67" t="s">
        <v>1101</v>
      </c>
      <c r="C320" t="s">
        <v>227</v>
      </c>
      <c r="D320" t="s">
        <v>171</v>
      </c>
      <c r="E320" t="s">
        <v>270</v>
      </c>
      <c r="F320" s="29" t="s">
        <v>318</v>
      </c>
      <c r="G320" s="29" t="s">
        <v>61</v>
      </c>
      <c r="H320" s="29" t="s">
        <v>324</v>
      </c>
      <c r="I320" s="22"/>
    </row>
    <row r="321" spans="1:9" ht="42">
      <c r="A321" s="70">
        <v>45807</v>
      </c>
      <c r="B321" s="67" t="s">
        <v>1101</v>
      </c>
      <c r="C321" t="s">
        <v>288</v>
      </c>
      <c r="D321" t="s">
        <v>113</v>
      </c>
      <c r="E321" t="s">
        <v>270</v>
      </c>
      <c r="F321" s="29" t="s">
        <v>325</v>
      </c>
      <c r="G321" s="29" t="s">
        <v>37</v>
      </c>
      <c r="H321" s="29" t="s">
        <v>261</v>
      </c>
      <c r="I321" s="22"/>
    </row>
    <row r="322" spans="1:9" ht="28">
      <c r="A322" s="70">
        <v>45807</v>
      </c>
      <c r="B322" s="67" t="s">
        <v>1101</v>
      </c>
      <c r="C322" t="s">
        <v>288</v>
      </c>
      <c r="D322" t="s">
        <v>113</v>
      </c>
      <c r="E322" t="s">
        <v>270</v>
      </c>
      <c r="F322" s="29" t="s">
        <v>325</v>
      </c>
      <c r="G322" s="29" t="s">
        <v>41</v>
      </c>
      <c r="H322" s="29" t="s">
        <v>42</v>
      </c>
      <c r="I322" s="22"/>
    </row>
    <row r="323" spans="1:9" ht="28">
      <c r="A323" s="70">
        <v>45807</v>
      </c>
      <c r="B323" s="67" t="s">
        <v>1101</v>
      </c>
      <c r="C323" t="s">
        <v>288</v>
      </c>
      <c r="D323" t="s">
        <v>113</v>
      </c>
      <c r="E323" t="s">
        <v>270</v>
      </c>
      <c r="F323" s="29" t="s">
        <v>325</v>
      </c>
      <c r="G323" s="29" t="s">
        <v>43</v>
      </c>
      <c r="H323" s="29" t="s">
        <v>326</v>
      </c>
      <c r="I323" s="22"/>
    </row>
    <row r="324" spans="1:9" ht="28">
      <c r="A324" s="70">
        <v>45807</v>
      </c>
      <c r="B324" s="67" t="s">
        <v>1101</v>
      </c>
      <c r="C324" t="s">
        <v>288</v>
      </c>
      <c r="D324" t="s">
        <v>113</v>
      </c>
      <c r="E324" t="s">
        <v>270</v>
      </c>
      <c r="F324" s="29" t="s">
        <v>325</v>
      </c>
      <c r="G324" s="29" t="s">
        <v>45</v>
      </c>
      <c r="H324" s="29" t="s">
        <v>327</v>
      </c>
      <c r="I324" s="22"/>
    </row>
    <row r="325" spans="1:9" ht="28">
      <c r="A325" s="70">
        <v>45807</v>
      </c>
      <c r="B325" s="67" t="s">
        <v>1101</v>
      </c>
      <c r="C325" t="s">
        <v>288</v>
      </c>
      <c r="D325" t="s">
        <v>113</v>
      </c>
      <c r="E325" t="s">
        <v>270</v>
      </c>
      <c r="F325" s="29" t="s">
        <v>325</v>
      </c>
      <c r="G325" s="29" t="s">
        <v>47</v>
      </c>
      <c r="H325" s="29" t="s">
        <v>328</v>
      </c>
      <c r="I325" s="22"/>
    </row>
    <row r="326" spans="1:9" ht="28">
      <c r="A326" s="70">
        <v>45807</v>
      </c>
      <c r="B326" s="67" t="s">
        <v>1101</v>
      </c>
      <c r="C326" t="s">
        <v>288</v>
      </c>
      <c r="D326" t="s">
        <v>113</v>
      </c>
      <c r="E326" t="s">
        <v>270</v>
      </c>
      <c r="F326" s="29" t="s">
        <v>325</v>
      </c>
      <c r="G326" s="29" t="s">
        <v>49</v>
      </c>
      <c r="H326" s="29" t="s">
        <v>329</v>
      </c>
      <c r="I326" s="22"/>
    </row>
    <row r="327" spans="1:9" ht="28">
      <c r="A327" s="70">
        <v>45807</v>
      </c>
      <c r="B327" s="67" t="s">
        <v>1101</v>
      </c>
      <c r="C327" t="s">
        <v>288</v>
      </c>
      <c r="D327" t="s">
        <v>113</v>
      </c>
      <c r="E327" t="s">
        <v>270</v>
      </c>
      <c r="F327" s="29" t="s">
        <v>325</v>
      </c>
      <c r="G327" s="29" t="s">
        <v>51</v>
      </c>
      <c r="H327" s="29" t="s">
        <v>330</v>
      </c>
      <c r="I327" s="22"/>
    </row>
    <row r="328" spans="1:9" ht="42">
      <c r="A328" s="70">
        <v>45807</v>
      </c>
      <c r="B328" s="67" t="s">
        <v>1101</v>
      </c>
      <c r="C328" t="s">
        <v>288</v>
      </c>
      <c r="D328" t="s">
        <v>113</v>
      </c>
      <c r="E328" t="s">
        <v>270</v>
      </c>
      <c r="F328" s="29" t="s">
        <v>325</v>
      </c>
      <c r="G328" s="29" t="s">
        <v>53</v>
      </c>
      <c r="H328" s="29" t="s">
        <v>331</v>
      </c>
      <c r="I328" s="22"/>
    </row>
    <row r="329" spans="1:9" ht="28">
      <c r="A329" s="70">
        <v>45807</v>
      </c>
      <c r="B329" s="67" t="s">
        <v>1101</v>
      </c>
      <c r="C329" t="s">
        <v>288</v>
      </c>
      <c r="D329" t="s">
        <v>113</v>
      </c>
      <c r="E329" t="s">
        <v>270</v>
      </c>
      <c r="F329" s="29" t="s">
        <v>325</v>
      </c>
      <c r="G329" s="29" t="s">
        <v>55</v>
      </c>
      <c r="H329" s="29" t="s">
        <v>332</v>
      </c>
      <c r="I329" s="22"/>
    </row>
    <row r="330" spans="1:9" ht="28">
      <c r="A330" s="70">
        <v>45807</v>
      </c>
      <c r="B330" s="67" t="s">
        <v>1101</v>
      </c>
      <c r="C330" t="s">
        <v>288</v>
      </c>
      <c r="D330" t="s">
        <v>113</v>
      </c>
      <c r="E330" t="s">
        <v>270</v>
      </c>
      <c r="F330" s="29" t="s">
        <v>325</v>
      </c>
      <c r="G330" s="29" t="s">
        <v>57</v>
      </c>
      <c r="H330" s="29" t="s">
        <v>42</v>
      </c>
      <c r="I330" s="22"/>
    </row>
    <row r="331" spans="1:9" ht="28">
      <c r="A331" s="70">
        <v>45807</v>
      </c>
      <c r="B331" s="67" t="s">
        <v>1101</v>
      </c>
      <c r="C331" t="s">
        <v>288</v>
      </c>
      <c r="D331" t="s">
        <v>113</v>
      </c>
      <c r="E331" t="s">
        <v>270</v>
      </c>
      <c r="F331" s="29" t="s">
        <v>325</v>
      </c>
      <c r="G331" s="29" t="s">
        <v>58</v>
      </c>
      <c r="H331" s="29" t="s">
        <v>333</v>
      </c>
      <c r="I331" s="22"/>
    </row>
    <row r="332" spans="1:9" ht="28">
      <c r="A332" s="70">
        <v>45807</v>
      </c>
      <c r="B332" s="67" t="s">
        <v>1101</v>
      </c>
      <c r="C332" t="s">
        <v>288</v>
      </c>
      <c r="D332" t="s">
        <v>113</v>
      </c>
      <c r="E332" t="s">
        <v>270</v>
      </c>
      <c r="F332" s="29" t="s">
        <v>325</v>
      </c>
      <c r="G332" s="29" t="s">
        <v>60</v>
      </c>
      <c r="H332" s="29" t="s">
        <v>42</v>
      </c>
      <c r="I332" s="22"/>
    </row>
    <row r="333" spans="1:9" ht="28">
      <c r="A333" s="70">
        <v>45807</v>
      </c>
      <c r="B333" s="67" t="s">
        <v>1101</v>
      </c>
      <c r="C333" t="s">
        <v>288</v>
      </c>
      <c r="D333" t="s">
        <v>113</v>
      </c>
      <c r="E333" t="s">
        <v>270</v>
      </c>
      <c r="F333" s="29" t="s">
        <v>325</v>
      </c>
      <c r="G333" s="29" t="s">
        <v>61</v>
      </c>
      <c r="H333" s="29" t="s">
        <v>334</v>
      </c>
      <c r="I333" s="22"/>
    </row>
    <row r="334" spans="1:9" ht="56">
      <c r="A334" s="70">
        <v>45807</v>
      </c>
      <c r="B334" s="67" t="s">
        <v>1101</v>
      </c>
      <c r="C334" t="s">
        <v>335</v>
      </c>
      <c r="D334" t="s">
        <v>171</v>
      </c>
      <c r="E334" t="s">
        <v>237</v>
      </c>
      <c r="F334" s="29" t="s">
        <v>336</v>
      </c>
      <c r="G334" s="29" t="s">
        <v>37</v>
      </c>
      <c r="H334" s="29" t="s">
        <v>40</v>
      </c>
      <c r="I334" s="22"/>
    </row>
    <row r="335" spans="1:9" ht="42">
      <c r="A335" s="70">
        <v>45807</v>
      </c>
      <c r="B335" s="67" t="s">
        <v>1101</v>
      </c>
      <c r="C335" t="s">
        <v>335</v>
      </c>
      <c r="D335" t="s">
        <v>171</v>
      </c>
      <c r="E335" t="s">
        <v>237</v>
      </c>
      <c r="F335" s="29" t="s">
        <v>336</v>
      </c>
      <c r="G335" s="29" t="s">
        <v>41</v>
      </c>
      <c r="H335" s="29" t="s">
        <v>66</v>
      </c>
      <c r="I335" s="22"/>
    </row>
    <row r="336" spans="1:9" ht="42">
      <c r="A336" s="70">
        <v>45807</v>
      </c>
      <c r="B336" s="67" t="s">
        <v>1101</v>
      </c>
      <c r="C336" t="s">
        <v>335</v>
      </c>
      <c r="D336" t="s">
        <v>171</v>
      </c>
      <c r="E336" t="s">
        <v>237</v>
      </c>
      <c r="F336" s="29" t="s">
        <v>336</v>
      </c>
      <c r="G336" s="29" t="s">
        <v>67</v>
      </c>
      <c r="H336" s="29" t="s">
        <v>337</v>
      </c>
      <c r="I336" s="22"/>
    </row>
    <row r="337" spans="1:9" ht="42">
      <c r="A337" s="70">
        <v>45807</v>
      </c>
      <c r="B337" s="67" t="s">
        <v>1101</v>
      </c>
      <c r="C337" t="s">
        <v>335</v>
      </c>
      <c r="D337" t="s">
        <v>171</v>
      </c>
      <c r="E337" t="s">
        <v>237</v>
      </c>
      <c r="F337" s="29" t="s">
        <v>336</v>
      </c>
      <c r="G337" s="29" t="s">
        <v>49</v>
      </c>
      <c r="H337" s="29" t="s">
        <v>338</v>
      </c>
      <c r="I337" s="22"/>
    </row>
    <row r="338" spans="1:9" ht="42">
      <c r="A338" s="70">
        <v>45807</v>
      </c>
      <c r="B338" s="67" t="s">
        <v>1101</v>
      </c>
      <c r="C338" t="s">
        <v>335</v>
      </c>
      <c r="D338" t="s">
        <v>171</v>
      </c>
      <c r="E338" t="s">
        <v>237</v>
      </c>
      <c r="F338" s="29" t="s">
        <v>336</v>
      </c>
      <c r="G338" s="29" t="s">
        <v>51</v>
      </c>
      <c r="H338" s="29" t="s">
        <v>339</v>
      </c>
      <c r="I338" s="22"/>
    </row>
    <row r="339" spans="1:9" ht="42">
      <c r="A339" s="70">
        <v>45807</v>
      </c>
      <c r="B339" s="67" t="s">
        <v>1101</v>
      </c>
      <c r="C339" t="s">
        <v>335</v>
      </c>
      <c r="D339" t="s">
        <v>171</v>
      </c>
      <c r="E339" t="s">
        <v>237</v>
      </c>
      <c r="F339" s="29" t="s">
        <v>336</v>
      </c>
      <c r="G339" s="29" t="s">
        <v>53</v>
      </c>
      <c r="H339" s="29" t="s">
        <v>340</v>
      </c>
      <c r="I339" s="22"/>
    </row>
    <row r="340" spans="1:9" ht="42">
      <c r="A340" s="70">
        <v>45807</v>
      </c>
      <c r="B340" s="67" t="s">
        <v>1101</v>
      </c>
      <c r="C340" t="s">
        <v>335</v>
      </c>
      <c r="D340" t="s">
        <v>171</v>
      </c>
      <c r="E340" t="s">
        <v>237</v>
      </c>
      <c r="F340" s="29" t="s">
        <v>336</v>
      </c>
      <c r="G340" s="29" t="s">
        <v>55</v>
      </c>
      <c r="H340" s="29" t="s">
        <v>341</v>
      </c>
      <c r="I340" s="22"/>
    </row>
    <row r="341" spans="1:9" ht="42">
      <c r="A341" s="70">
        <v>45807</v>
      </c>
      <c r="B341" s="67" t="s">
        <v>1101</v>
      </c>
      <c r="C341" t="s">
        <v>335</v>
      </c>
      <c r="D341" t="s">
        <v>171</v>
      </c>
      <c r="E341" t="s">
        <v>237</v>
      </c>
      <c r="F341" s="29" t="s">
        <v>336</v>
      </c>
      <c r="G341" s="29" t="s">
        <v>57</v>
      </c>
      <c r="H341" s="29" t="s">
        <v>42</v>
      </c>
      <c r="I341" s="22"/>
    </row>
    <row r="342" spans="1:9" ht="42">
      <c r="A342" s="70">
        <v>45807</v>
      </c>
      <c r="B342" s="67" t="s">
        <v>1101</v>
      </c>
      <c r="C342" t="s">
        <v>335</v>
      </c>
      <c r="D342" t="s">
        <v>171</v>
      </c>
      <c r="E342" t="s">
        <v>237</v>
      </c>
      <c r="F342" s="29" t="s">
        <v>336</v>
      </c>
      <c r="G342" s="29" t="s">
        <v>58</v>
      </c>
      <c r="H342" s="29" t="s">
        <v>342</v>
      </c>
      <c r="I342" s="22"/>
    </row>
    <row r="343" spans="1:9" ht="42">
      <c r="A343" s="70">
        <v>45807</v>
      </c>
      <c r="B343" s="67" t="s">
        <v>1101</v>
      </c>
      <c r="C343" t="s">
        <v>335</v>
      </c>
      <c r="D343" t="s">
        <v>171</v>
      </c>
      <c r="E343" t="s">
        <v>237</v>
      </c>
      <c r="F343" s="29" t="s">
        <v>336</v>
      </c>
      <c r="G343" s="29" t="s">
        <v>60</v>
      </c>
      <c r="H343" s="29" t="s">
        <v>42</v>
      </c>
      <c r="I343" s="22"/>
    </row>
    <row r="344" spans="1:9" ht="42">
      <c r="A344" s="70">
        <v>45807</v>
      </c>
      <c r="B344" s="67" t="s">
        <v>1101</v>
      </c>
      <c r="C344" t="s">
        <v>335</v>
      </c>
      <c r="D344" t="s">
        <v>171</v>
      </c>
      <c r="E344" t="s">
        <v>237</v>
      </c>
      <c r="F344" s="29" t="s">
        <v>336</v>
      </c>
      <c r="G344" s="29" t="s">
        <v>61</v>
      </c>
      <c r="H344" s="29" t="s">
        <v>343</v>
      </c>
      <c r="I344" s="22"/>
    </row>
    <row r="345" spans="1:9" ht="28">
      <c r="A345" s="70">
        <v>45807</v>
      </c>
      <c r="B345" s="67" t="s">
        <v>1101</v>
      </c>
      <c r="C345" t="s">
        <v>344</v>
      </c>
      <c r="D345" t="s">
        <v>35</v>
      </c>
      <c r="E345" t="s">
        <v>237</v>
      </c>
      <c r="F345" s="29" t="s">
        <v>345</v>
      </c>
      <c r="G345" s="29" t="s">
        <v>37</v>
      </c>
      <c r="H345" s="29" t="s">
        <v>38</v>
      </c>
      <c r="I345" s="22"/>
    </row>
    <row r="346" spans="1:9" ht="56">
      <c r="A346" s="70">
        <v>45807</v>
      </c>
      <c r="B346" s="67" t="s">
        <v>1101</v>
      </c>
      <c r="C346" t="s">
        <v>344</v>
      </c>
      <c r="D346" t="s">
        <v>35</v>
      </c>
      <c r="E346" t="s">
        <v>237</v>
      </c>
      <c r="F346" s="29" t="s">
        <v>345</v>
      </c>
      <c r="G346" s="29" t="s">
        <v>39</v>
      </c>
      <c r="H346" s="29" t="s">
        <v>40</v>
      </c>
      <c r="I346" s="22"/>
    </row>
    <row r="347" spans="1:9" ht="28">
      <c r="A347" s="70">
        <v>45807</v>
      </c>
      <c r="B347" s="67" t="s">
        <v>1101</v>
      </c>
      <c r="C347" t="s">
        <v>344</v>
      </c>
      <c r="D347" t="s">
        <v>35</v>
      </c>
      <c r="E347" t="s">
        <v>237</v>
      </c>
      <c r="F347" s="29" t="s">
        <v>345</v>
      </c>
      <c r="G347" s="29" t="s">
        <v>41</v>
      </c>
      <c r="H347" s="29" t="s">
        <v>66</v>
      </c>
      <c r="I347" s="22"/>
    </row>
    <row r="348" spans="1:9" ht="28">
      <c r="A348" s="70">
        <v>45807</v>
      </c>
      <c r="B348" s="67" t="s">
        <v>1101</v>
      </c>
      <c r="C348" t="s">
        <v>344</v>
      </c>
      <c r="D348" t="s">
        <v>35</v>
      </c>
      <c r="E348" t="s">
        <v>237</v>
      </c>
      <c r="F348" s="29" t="s">
        <v>345</v>
      </c>
      <c r="G348" s="29" t="s">
        <v>67</v>
      </c>
      <c r="H348" s="29" t="s">
        <v>346</v>
      </c>
      <c r="I348" s="22"/>
    </row>
    <row r="349" spans="1:9" ht="28">
      <c r="A349" s="70">
        <v>45807</v>
      </c>
      <c r="B349" s="67" t="s">
        <v>1101</v>
      </c>
      <c r="C349" t="s">
        <v>344</v>
      </c>
      <c r="D349" t="s">
        <v>35</v>
      </c>
      <c r="E349" t="s">
        <v>237</v>
      </c>
      <c r="F349" s="29" t="s">
        <v>345</v>
      </c>
      <c r="G349" s="29" t="s">
        <v>49</v>
      </c>
      <c r="H349" s="29" t="s">
        <v>347</v>
      </c>
      <c r="I349" s="22"/>
    </row>
    <row r="350" spans="1:9" ht="28">
      <c r="A350" s="70">
        <v>45807</v>
      </c>
      <c r="B350" s="67" t="s">
        <v>1101</v>
      </c>
      <c r="C350" t="s">
        <v>344</v>
      </c>
      <c r="D350" t="s">
        <v>35</v>
      </c>
      <c r="E350" t="s">
        <v>237</v>
      </c>
      <c r="F350" s="29" t="s">
        <v>345</v>
      </c>
      <c r="G350" s="29" t="s">
        <v>51</v>
      </c>
      <c r="H350" s="29" t="s">
        <v>348</v>
      </c>
      <c r="I350" s="22"/>
    </row>
    <row r="351" spans="1:9" ht="28">
      <c r="A351" s="70">
        <v>45807</v>
      </c>
      <c r="B351" s="67" t="s">
        <v>1101</v>
      </c>
      <c r="C351" t="s">
        <v>344</v>
      </c>
      <c r="D351" t="s">
        <v>35</v>
      </c>
      <c r="E351" t="s">
        <v>237</v>
      </c>
      <c r="F351" s="29" t="s">
        <v>345</v>
      </c>
      <c r="G351" s="29" t="s">
        <v>53</v>
      </c>
      <c r="H351" s="29" t="s">
        <v>349</v>
      </c>
      <c r="I351" s="22"/>
    </row>
    <row r="352" spans="1:9" ht="28">
      <c r="A352" s="70">
        <v>45807</v>
      </c>
      <c r="B352" s="67" t="s">
        <v>1101</v>
      </c>
      <c r="C352" t="s">
        <v>344</v>
      </c>
      <c r="D352" t="s">
        <v>35</v>
      </c>
      <c r="E352" t="s">
        <v>237</v>
      </c>
      <c r="F352" s="29" t="s">
        <v>345</v>
      </c>
      <c r="G352" s="29" t="s">
        <v>55</v>
      </c>
      <c r="H352" s="29" t="s">
        <v>350</v>
      </c>
      <c r="I352" s="22"/>
    </row>
    <row r="353" spans="1:10" ht="28">
      <c r="A353" s="70">
        <v>45807</v>
      </c>
      <c r="B353" s="67" t="s">
        <v>1101</v>
      </c>
      <c r="C353" t="s">
        <v>344</v>
      </c>
      <c r="D353" t="s">
        <v>35</v>
      </c>
      <c r="E353" t="s">
        <v>237</v>
      </c>
      <c r="F353" s="29" t="s">
        <v>345</v>
      </c>
      <c r="G353" s="29" t="s">
        <v>57</v>
      </c>
      <c r="H353" s="29" t="s">
        <v>42</v>
      </c>
      <c r="I353" s="22"/>
    </row>
    <row r="354" spans="1:10" ht="28">
      <c r="A354" s="70">
        <v>45807</v>
      </c>
      <c r="B354" s="67" t="s">
        <v>1101</v>
      </c>
      <c r="C354" t="s">
        <v>344</v>
      </c>
      <c r="D354" t="s">
        <v>35</v>
      </c>
      <c r="E354" t="s">
        <v>237</v>
      </c>
      <c r="F354" s="29" t="s">
        <v>345</v>
      </c>
      <c r="G354" s="29" t="s">
        <v>58</v>
      </c>
      <c r="H354" s="29" t="s">
        <v>351</v>
      </c>
      <c r="I354" s="22"/>
    </row>
    <row r="355" spans="1:10" ht="28">
      <c r="A355" s="70">
        <v>45807</v>
      </c>
      <c r="B355" s="67" t="s">
        <v>1101</v>
      </c>
      <c r="C355" t="s">
        <v>344</v>
      </c>
      <c r="D355" t="s">
        <v>35</v>
      </c>
      <c r="E355" t="s">
        <v>237</v>
      </c>
      <c r="F355" s="29" t="s">
        <v>345</v>
      </c>
      <c r="G355" s="29" t="s">
        <v>60</v>
      </c>
      <c r="H355" s="29" t="s">
        <v>42</v>
      </c>
      <c r="I355" s="22"/>
    </row>
    <row r="356" spans="1:10" ht="28">
      <c r="A356" s="70">
        <v>45807</v>
      </c>
      <c r="B356" s="67" t="s">
        <v>1101</v>
      </c>
      <c r="C356" t="s">
        <v>344</v>
      </c>
      <c r="D356" t="s">
        <v>35</v>
      </c>
      <c r="E356" t="s">
        <v>237</v>
      </c>
      <c r="F356" s="29" t="s">
        <v>345</v>
      </c>
      <c r="G356" s="29" t="s">
        <v>61</v>
      </c>
      <c r="H356" s="29" t="s">
        <v>352</v>
      </c>
      <c r="I356" s="22"/>
    </row>
    <row r="357" spans="1:10" ht="14">
      <c r="A357"/>
      <c r="B357" s="21"/>
      <c r="C357" s="22"/>
      <c r="D357" s="22"/>
      <c r="E357" s="22"/>
      <c r="F357" s="22"/>
      <c r="G357" s="22"/>
      <c r="H357" s="22"/>
      <c r="I357" s="22"/>
      <c r="J357" s="22"/>
    </row>
    <row r="358" spans="1:10" ht="14">
      <c r="A358"/>
      <c r="B358" s="21"/>
      <c r="C358" s="22"/>
      <c r="D358" s="22"/>
      <c r="E358" s="22"/>
      <c r="F358" s="22"/>
      <c r="G358" s="22"/>
      <c r="H358" s="22"/>
      <c r="I358" s="22"/>
      <c r="J358" s="22"/>
    </row>
    <row r="359" spans="1:10" ht="14">
      <c r="A359"/>
      <c r="B359" s="21"/>
      <c r="C359" s="22"/>
      <c r="D359" s="22"/>
      <c r="E359" s="22"/>
      <c r="F359" s="22"/>
      <c r="G359" s="22"/>
      <c r="H359" s="22"/>
      <c r="I359" s="22"/>
      <c r="J359" s="22"/>
    </row>
    <row r="360" spans="1:10" ht="14">
      <c r="A360"/>
      <c r="B360" s="21"/>
      <c r="C360" s="22"/>
      <c r="D360" s="22"/>
      <c r="E360" s="22"/>
      <c r="F360" s="22"/>
      <c r="G360" s="22"/>
      <c r="H360" s="22"/>
      <c r="I360" s="22"/>
      <c r="J360" s="22"/>
    </row>
    <row r="361" spans="1:10" ht="14">
      <c r="A361"/>
      <c r="B361" s="21"/>
      <c r="C361" s="22"/>
      <c r="D361" s="22"/>
      <c r="E361" s="22"/>
      <c r="F361" s="22"/>
      <c r="G361" s="22"/>
      <c r="H361" s="22"/>
      <c r="I361" s="22"/>
      <c r="J361" s="22"/>
    </row>
    <row r="362" spans="1:10" ht="14">
      <c r="A362"/>
      <c r="B362" s="21"/>
      <c r="C362" s="22"/>
      <c r="D362" s="22"/>
      <c r="E362" s="22"/>
      <c r="F362" s="22"/>
      <c r="G362" s="22"/>
      <c r="H362" s="22"/>
      <c r="I362" s="22"/>
      <c r="J362" s="22"/>
    </row>
    <row r="363" spans="1:10" ht="14">
      <c r="A363"/>
      <c r="B363" s="21"/>
      <c r="C363" s="22"/>
      <c r="D363" s="22"/>
      <c r="E363" s="22"/>
      <c r="F363" s="22"/>
      <c r="G363" s="22"/>
      <c r="H363" s="22"/>
      <c r="I363" s="22"/>
      <c r="J363" s="22"/>
    </row>
    <row r="364" spans="1:10" ht="14">
      <c r="A364"/>
      <c r="B364" s="21"/>
      <c r="C364" s="22"/>
      <c r="D364" s="22"/>
      <c r="E364" s="22"/>
      <c r="F364" s="22"/>
      <c r="G364" s="22"/>
      <c r="H364" s="22"/>
      <c r="I364" s="22"/>
      <c r="J364" s="22"/>
    </row>
    <row r="365" spans="1:10" ht="14">
      <c r="A365"/>
      <c r="B365" s="21"/>
      <c r="C365" s="22"/>
      <c r="D365" s="22"/>
      <c r="E365" s="22"/>
      <c r="F365" s="22"/>
      <c r="G365" s="22"/>
      <c r="H365" s="22"/>
      <c r="I365" s="22"/>
      <c r="J365" s="22"/>
    </row>
    <row r="366" spans="1:10" ht="14">
      <c r="A366"/>
      <c r="B366" s="21"/>
      <c r="C366" s="22"/>
      <c r="D366" s="22"/>
      <c r="E366" s="22"/>
      <c r="F366" s="22"/>
      <c r="G366" s="22"/>
      <c r="H366" s="22"/>
      <c r="I366" s="22"/>
      <c r="J366" s="22"/>
    </row>
    <row r="367" spans="1:10" ht="14">
      <c r="A367"/>
      <c r="B367" s="21"/>
      <c r="C367" s="22"/>
      <c r="D367" s="22"/>
      <c r="E367" s="22"/>
      <c r="F367" s="22"/>
      <c r="G367" s="22"/>
      <c r="H367" s="22"/>
      <c r="I367" s="22"/>
      <c r="J367" s="22"/>
    </row>
    <row r="368" spans="1:10" ht="14">
      <c r="A368"/>
      <c r="B368" s="21"/>
      <c r="C368" s="22"/>
      <c r="D368" s="22"/>
      <c r="E368" s="22"/>
      <c r="F368" s="22"/>
      <c r="G368" s="22"/>
      <c r="H368" s="22"/>
      <c r="I368" s="22"/>
      <c r="J368" s="22"/>
    </row>
    <row r="369" spans="1:10" ht="14">
      <c r="A369"/>
      <c r="B369" s="21"/>
      <c r="C369" s="22"/>
      <c r="D369" s="22"/>
      <c r="E369" s="22"/>
      <c r="F369" s="22"/>
      <c r="G369" s="22"/>
      <c r="H369" s="22"/>
      <c r="I369" s="22"/>
      <c r="J369" s="22"/>
    </row>
    <row r="370" spans="1:10" ht="14">
      <c r="A370"/>
      <c r="B370" s="21"/>
      <c r="C370" s="22"/>
      <c r="D370" s="22"/>
      <c r="E370" s="22"/>
      <c r="F370" s="22"/>
      <c r="G370" s="22"/>
      <c r="H370" s="22"/>
      <c r="I370" s="22"/>
      <c r="J370" s="22"/>
    </row>
    <row r="371" spans="1:10" ht="14">
      <c r="A371"/>
      <c r="B371" s="21"/>
      <c r="C371" s="22"/>
      <c r="D371" s="22"/>
      <c r="E371" s="22"/>
      <c r="F371" s="22"/>
      <c r="G371" s="22"/>
      <c r="H371" s="22"/>
      <c r="I371" s="22"/>
      <c r="J371" s="22"/>
    </row>
    <row r="372" spans="1:10" ht="14">
      <c r="A372"/>
      <c r="B372" s="21"/>
      <c r="C372" s="22"/>
      <c r="D372" s="22"/>
      <c r="E372" s="22"/>
      <c r="F372" s="22"/>
      <c r="G372" s="22"/>
      <c r="H372" s="22"/>
      <c r="I372" s="22"/>
      <c r="J372" s="22"/>
    </row>
    <row r="373" spans="1:10" ht="14">
      <c r="A373"/>
      <c r="B373" s="21"/>
      <c r="C373" s="22"/>
      <c r="D373" s="22"/>
      <c r="E373" s="22"/>
      <c r="F373" s="22"/>
      <c r="G373" s="22"/>
      <c r="H373" s="22"/>
      <c r="I373" s="22"/>
      <c r="J373" s="22"/>
    </row>
    <row r="374" spans="1:10" ht="14">
      <c r="A374"/>
      <c r="B374" s="21"/>
      <c r="C374" s="22"/>
      <c r="D374" s="22"/>
      <c r="E374" s="22"/>
      <c r="F374" s="22"/>
      <c r="G374" s="22"/>
      <c r="H374" s="22"/>
      <c r="I374" s="22"/>
      <c r="J374" s="22"/>
    </row>
    <row r="375" spans="1:10" ht="14">
      <c r="A375"/>
      <c r="B375" s="21"/>
      <c r="C375" s="22"/>
      <c r="D375" s="22"/>
      <c r="E375" s="22"/>
      <c r="F375" s="22"/>
      <c r="G375" s="22"/>
      <c r="H375" s="22"/>
      <c r="I375" s="22"/>
      <c r="J375" s="22"/>
    </row>
    <row r="376" spans="1:10" ht="14">
      <c r="A376"/>
      <c r="B376" s="21"/>
      <c r="C376" s="22"/>
      <c r="D376" s="22"/>
      <c r="E376" s="22"/>
      <c r="F376" s="22"/>
      <c r="G376" s="22"/>
      <c r="H376" s="22"/>
      <c r="I376" s="22"/>
      <c r="J376" s="22"/>
    </row>
    <row r="377" spans="1:10" ht="14">
      <c r="A377"/>
      <c r="B377" s="21"/>
      <c r="C377" s="22"/>
      <c r="D377" s="22"/>
      <c r="E377" s="22"/>
      <c r="F377" s="22"/>
      <c r="G377" s="22"/>
      <c r="H377" s="22"/>
      <c r="I377" s="22"/>
      <c r="J377" s="22"/>
    </row>
    <row r="378" spans="1:10" ht="14">
      <c r="A378"/>
      <c r="B378" s="21"/>
      <c r="C378" s="22"/>
      <c r="D378" s="22"/>
      <c r="E378" s="22"/>
      <c r="F378" s="22"/>
      <c r="G378" s="22"/>
      <c r="H378" s="22"/>
      <c r="I378" s="22"/>
      <c r="J378" s="22"/>
    </row>
    <row r="379" spans="1:10" ht="14">
      <c r="A379"/>
      <c r="B379" s="21"/>
      <c r="C379" s="22"/>
      <c r="D379" s="22"/>
      <c r="E379" s="22"/>
      <c r="F379" s="22"/>
      <c r="G379" s="22"/>
      <c r="H379" s="22"/>
      <c r="I379" s="22"/>
      <c r="J379" s="22"/>
    </row>
    <row r="380" spans="1:10" ht="14">
      <c r="A380"/>
      <c r="B380" s="21"/>
      <c r="C380" s="22"/>
      <c r="D380" s="22"/>
      <c r="E380" s="22"/>
      <c r="F380" s="22"/>
      <c r="G380" s="22"/>
      <c r="H380" s="22"/>
      <c r="I380" s="22"/>
      <c r="J380" s="22"/>
    </row>
    <row r="381" spans="1:10" ht="14">
      <c r="A381"/>
      <c r="B381" s="21"/>
      <c r="C381" s="22"/>
      <c r="D381" s="22"/>
      <c r="E381" s="22"/>
      <c r="F381" s="22"/>
      <c r="G381" s="22"/>
      <c r="H381" s="22"/>
      <c r="I381" s="22"/>
      <c r="J381" s="22"/>
    </row>
    <row r="382" spans="1:10" ht="14">
      <c r="A382"/>
      <c r="B382" s="21"/>
      <c r="C382" s="22"/>
      <c r="D382" s="22"/>
      <c r="E382" s="22"/>
      <c r="F382" s="22"/>
      <c r="G382" s="22"/>
      <c r="H382" s="22"/>
      <c r="I382" s="22"/>
      <c r="J382" s="22"/>
    </row>
    <row r="383" spans="1:10" ht="14">
      <c r="A383"/>
      <c r="B383" s="21"/>
      <c r="C383" s="22"/>
      <c r="D383" s="22"/>
      <c r="E383" s="22"/>
      <c r="F383" s="22"/>
      <c r="G383" s="22"/>
      <c r="H383" s="22"/>
      <c r="I383" s="22"/>
      <c r="J383" s="22"/>
    </row>
    <row r="384" spans="1:10" ht="14">
      <c r="A384"/>
      <c r="B384" s="21"/>
      <c r="C384" s="22"/>
      <c r="D384" s="22"/>
      <c r="E384" s="22"/>
      <c r="F384" s="22"/>
      <c r="G384" s="22"/>
      <c r="H384" s="22"/>
      <c r="I384" s="22"/>
      <c r="J384" s="22"/>
    </row>
    <row r="385" spans="1:10" ht="14">
      <c r="A385"/>
      <c r="B385" s="21"/>
      <c r="C385" s="22"/>
      <c r="D385" s="22"/>
      <c r="E385" s="22"/>
      <c r="F385" s="22"/>
      <c r="G385" s="22"/>
      <c r="H385" s="22"/>
      <c r="I385" s="22"/>
      <c r="J385" s="22"/>
    </row>
    <row r="386" spans="1:10" ht="14">
      <c r="A386"/>
      <c r="B386" s="21"/>
      <c r="C386" s="22"/>
      <c r="D386" s="22"/>
      <c r="E386" s="22"/>
      <c r="F386" s="22"/>
      <c r="G386" s="22"/>
      <c r="H386" s="22"/>
      <c r="I386" s="22"/>
      <c r="J386" s="22"/>
    </row>
    <row r="387" spans="1:10" ht="14">
      <c r="A387"/>
      <c r="B387" s="21"/>
      <c r="C387" s="22"/>
      <c r="D387" s="22"/>
      <c r="E387" s="22"/>
      <c r="F387" s="22"/>
      <c r="G387" s="22"/>
      <c r="H387" s="22"/>
      <c r="I387" s="22"/>
      <c r="J387" s="22"/>
    </row>
    <row r="388" spans="1:10" ht="14">
      <c r="A388"/>
      <c r="B388" s="21"/>
      <c r="C388" s="22"/>
      <c r="D388" s="22"/>
      <c r="E388" s="22"/>
      <c r="F388" s="22"/>
      <c r="G388" s="22"/>
      <c r="H388" s="22"/>
      <c r="I388" s="22"/>
      <c r="J388" s="22"/>
    </row>
    <row r="389" spans="1:10" ht="14">
      <c r="A389"/>
      <c r="B389" s="21"/>
      <c r="C389" s="22"/>
      <c r="D389" s="22"/>
      <c r="E389" s="22"/>
      <c r="F389" s="22"/>
      <c r="G389" s="22"/>
      <c r="H389" s="22"/>
      <c r="I389" s="22"/>
      <c r="J389" s="22"/>
    </row>
    <row r="390" spans="1:10" ht="14">
      <c r="A390"/>
      <c r="B390" s="21"/>
      <c r="C390" s="22"/>
      <c r="D390" s="22"/>
      <c r="E390" s="22"/>
      <c r="F390" s="22"/>
      <c r="G390" s="22"/>
      <c r="H390" s="22"/>
      <c r="I390" s="22"/>
      <c r="J390" s="22"/>
    </row>
    <row r="391" spans="1:10" ht="14">
      <c r="A391"/>
      <c r="B391" s="21"/>
      <c r="C391"/>
      <c r="D391"/>
      <c r="E391"/>
      <c r="F391"/>
      <c r="G391" s="22"/>
      <c r="H391" s="22"/>
      <c r="I391" s="22"/>
      <c r="J391" s="22"/>
    </row>
    <row r="392" spans="1:10" ht="14">
      <c r="A392"/>
      <c r="B392" s="21"/>
      <c r="C392" s="22"/>
      <c r="D392" s="22"/>
      <c r="E392" s="22"/>
      <c r="F392" s="22"/>
      <c r="G392" s="22"/>
      <c r="H392" s="22"/>
      <c r="I392" s="22"/>
      <c r="J392" s="22"/>
    </row>
    <row r="393" spans="1:10" ht="14">
      <c r="A393"/>
      <c r="B393" s="21"/>
      <c r="C393" s="22"/>
      <c r="D393" s="22"/>
      <c r="E393" s="22"/>
      <c r="F393" s="22"/>
      <c r="G393" s="22"/>
      <c r="H393" s="22"/>
      <c r="I393" s="22"/>
      <c r="J393" s="22"/>
    </row>
    <row r="394" spans="1:10" ht="14">
      <c r="A394"/>
      <c r="B394" s="21"/>
      <c r="C394" s="22"/>
      <c r="D394" s="22"/>
      <c r="E394" s="22"/>
      <c r="F394" s="22"/>
      <c r="G394" s="22"/>
      <c r="H394" s="22"/>
      <c r="I394" s="22"/>
      <c r="J394" s="22"/>
    </row>
    <row r="395" spans="1:10" ht="14">
      <c r="A395"/>
      <c r="B395" s="21"/>
      <c r="C395" s="22"/>
      <c r="D395" s="22"/>
      <c r="E395" s="22"/>
      <c r="F395" s="22"/>
      <c r="G395" s="22"/>
      <c r="H395" s="22"/>
      <c r="I395" s="22"/>
      <c r="J395" s="22"/>
    </row>
    <row r="396" spans="1:10" ht="14">
      <c r="A396"/>
      <c r="B396" s="21"/>
      <c r="C396" s="22"/>
      <c r="D396" s="22"/>
      <c r="E396" s="22"/>
      <c r="F396" s="22"/>
      <c r="G396" s="22"/>
      <c r="H396" s="22"/>
      <c r="I396" s="22"/>
      <c r="J396" s="22"/>
    </row>
    <row r="397" spans="1:10" ht="14">
      <c r="A397"/>
      <c r="B397" s="21"/>
      <c r="C397" s="22"/>
      <c r="D397" s="22"/>
      <c r="E397" s="22"/>
      <c r="F397" s="22"/>
      <c r="G397" s="22"/>
      <c r="H397" s="22"/>
      <c r="I397" s="22"/>
      <c r="J397" s="22"/>
    </row>
    <row r="398" spans="1:10" ht="14">
      <c r="A398"/>
      <c r="B398" s="21"/>
      <c r="C398" s="22"/>
      <c r="D398" s="22"/>
      <c r="E398" s="22"/>
      <c r="F398" s="22"/>
      <c r="G398" s="22"/>
      <c r="H398" s="22"/>
      <c r="I398" s="22"/>
      <c r="J398" s="22"/>
    </row>
    <row r="399" spans="1:10" ht="14">
      <c r="A399"/>
      <c r="B399" s="21"/>
      <c r="C399" s="22"/>
      <c r="D399" s="22"/>
      <c r="E399" s="22"/>
      <c r="F399" s="22"/>
      <c r="G399" s="22"/>
      <c r="H399" s="22"/>
      <c r="I399" s="22"/>
      <c r="J399" s="22"/>
    </row>
    <row r="400" spans="1:10" ht="14">
      <c r="A400"/>
      <c r="B400" s="21"/>
      <c r="C400" s="22"/>
      <c r="D400" s="22"/>
      <c r="E400" s="22"/>
      <c r="F400" s="22"/>
      <c r="G400" s="22"/>
      <c r="H400" s="22"/>
      <c r="I400" s="22"/>
      <c r="J400" s="22"/>
    </row>
    <row r="401" spans="1:10" ht="14">
      <c r="A401"/>
      <c r="B401" s="21"/>
      <c r="C401" s="22"/>
      <c r="D401" s="22"/>
      <c r="E401" s="22"/>
      <c r="F401" s="22"/>
      <c r="G401" s="22"/>
      <c r="H401" s="22"/>
      <c r="I401" s="22"/>
      <c r="J401" s="22"/>
    </row>
    <row r="402" spans="1:10" ht="14">
      <c r="A402"/>
      <c r="B402" s="21"/>
      <c r="C402" s="22"/>
      <c r="D402" s="22"/>
      <c r="E402" s="22"/>
      <c r="F402" s="22"/>
      <c r="G402" s="22"/>
      <c r="H402" s="22"/>
      <c r="I402" s="22"/>
      <c r="J402" s="22"/>
    </row>
    <row r="403" spans="1:10" ht="14">
      <c r="A403"/>
      <c r="B403" s="21"/>
      <c r="C403" s="22"/>
      <c r="D403" s="22"/>
      <c r="E403" s="22"/>
      <c r="F403" s="22"/>
      <c r="G403" s="22"/>
      <c r="H403" s="22"/>
      <c r="I403" s="22"/>
      <c r="J403" s="22"/>
    </row>
    <row r="404" spans="1:10" ht="14">
      <c r="A404"/>
      <c r="B404" s="21"/>
      <c r="C404" s="22"/>
      <c r="D404" s="22"/>
      <c r="E404" s="22"/>
      <c r="F404" s="22"/>
      <c r="G404" s="22"/>
      <c r="H404" s="22"/>
      <c r="I404" s="22"/>
      <c r="J404" s="22"/>
    </row>
    <row r="405" spans="1:10" ht="14">
      <c r="A405"/>
      <c r="B405" s="21"/>
      <c r="C405" s="22"/>
      <c r="D405" s="22"/>
      <c r="E405" s="22"/>
      <c r="F405" s="22"/>
      <c r="G405" s="22"/>
      <c r="H405" s="22"/>
      <c r="I405" s="22"/>
      <c r="J405" s="22"/>
    </row>
    <row r="406" spans="1:10" ht="14">
      <c r="A406"/>
      <c r="B406" s="21"/>
      <c r="C406" s="22"/>
      <c r="D406" s="22"/>
      <c r="E406" s="22"/>
      <c r="F406" s="22"/>
      <c r="G406" s="22"/>
      <c r="H406" s="22"/>
      <c r="I406" s="22"/>
      <c r="J406" s="22"/>
    </row>
    <row r="407" spans="1:10" ht="14">
      <c r="A407"/>
      <c r="B407" s="21"/>
      <c r="C407" s="22"/>
      <c r="D407" s="22"/>
      <c r="E407" s="22"/>
      <c r="F407" s="22"/>
      <c r="G407" s="22"/>
      <c r="H407" s="22"/>
      <c r="I407" s="22"/>
      <c r="J407" s="22"/>
    </row>
    <row r="408" spans="1:10" ht="14">
      <c r="A408"/>
      <c r="B408" s="21"/>
      <c r="C408" s="22"/>
      <c r="D408" s="22"/>
      <c r="E408" s="22"/>
      <c r="F408" s="22"/>
      <c r="G408" s="22"/>
      <c r="H408" s="22"/>
      <c r="I408" s="22"/>
      <c r="J408" s="22"/>
    </row>
    <row r="409" spans="1:10" ht="14">
      <c r="A409"/>
      <c r="B409" s="21"/>
      <c r="C409" s="22"/>
      <c r="D409" s="22"/>
      <c r="E409" s="22"/>
      <c r="F409" s="22"/>
      <c r="G409" s="22"/>
      <c r="H409" s="22"/>
      <c r="I409" s="22"/>
      <c r="J409" s="22"/>
    </row>
    <row r="410" spans="1:10" ht="14">
      <c r="A410"/>
      <c r="B410" s="21"/>
      <c r="C410" s="22"/>
      <c r="D410" s="22"/>
      <c r="E410" s="22"/>
      <c r="F410" s="22"/>
      <c r="G410" s="22"/>
      <c r="H410" s="22"/>
      <c r="I410" s="22"/>
      <c r="J410" s="22"/>
    </row>
    <row r="411" spans="1:10" ht="14">
      <c r="A411"/>
      <c r="B411" s="21"/>
      <c r="C411" s="22"/>
      <c r="D411" s="22"/>
      <c r="E411" s="22"/>
      <c r="F411" s="22"/>
      <c r="G411" s="22"/>
      <c r="H411" s="22"/>
      <c r="I411" s="22"/>
      <c r="J411" s="22"/>
    </row>
    <row r="412" spans="1:10" ht="14">
      <c r="A412"/>
      <c r="B412" s="21"/>
      <c r="C412" s="22"/>
      <c r="D412" s="22"/>
      <c r="E412" s="22"/>
      <c r="F412" s="22"/>
      <c r="G412" s="22"/>
      <c r="H412" s="22"/>
      <c r="I412" s="22"/>
      <c r="J412" s="22"/>
    </row>
    <row r="413" spans="1:10" ht="14">
      <c r="A413"/>
      <c r="B413" s="21"/>
      <c r="C413" s="22"/>
      <c r="D413" s="22"/>
      <c r="E413" s="22"/>
      <c r="F413" s="22"/>
      <c r="G413" s="22"/>
      <c r="H413" s="22"/>
      <c r="I413" s="22"/>
      <c r="J413" s="22"/>
    </row>
    <row r="414" spans="1:10" ht="14">
      <c r="A414"/>
      <c r="B414" s="21"/>
      <c r="C414" s="22"/>
      <c r="D414" s="22"/>
      <c r="E414" s="22"/>
      <c r="F414" s="22"/>
      <c r="G414" s="22"/>
      <c r="H414" s="22"/>
      <c r="I414" s="22"/>
      <c r="J414" s="22"/>
    </row>
    <row r="415" spans="1:10" ht="14">
      <c r="A415"/>
      <c r="B415" s="21"/>
      <c r="C415" s="22"/>
      <c r="D415" s="22"/>
      <c r="E415" s="22"/>
      <c r="F415" s="22"/>
      <c r="G415" s="22"/>
      <c r="H415" s="22"/>
      <c r="I415" s="22"/>
      <c r="J415" s="22"/>
    </row>
    <row r="416" spans="1:10" ht="14">
      <c r="A416"/>
      <c r="B416" s="21"/>
      <c r="C416" s="22"/>
      <c r="D416" s="22"/>
      <c r="E416" s="22"/>
      <c r="F416" s="22"/>
      <c r="G416" s="22"/>
      <c r="H416" s="22"/>
      <c r="I416" s="22"/>
      <c r="J416" s="22"/>
    </row>
    <row r="417" spans="1:10" ht="14">
      <c r="A417"/>
      <c r="B417" s="21"/>
      <c r="C417" s="22"/>
      <c r="D417" s="22"/>
      <c r="E417" s="22"/>
      <c r="F417" s="22"/>
      <c r="G417" s="22"/>
      <c r="H417" s="22"/>
      <c r="I417" s="22"/>
      <c r="J417" s="22"/>
    </row>
    <row r="418" spans="1:10" ht="14">
      <c r="A418"/>
      <c r="B418" s="21"/>
      <c r="C418" s="22"/>
      <c r="D418" s="22"/>
      <c r="E418" s="22"/>
      <c r="F418" s="22"/>
      <c r="G418" s="22"/>
      <c r="H418" s="22"/>
      <c r="I418" s="22"/>
      <c r="J418" s="22"/>
    </row>
    <row r="419" spans="1:10" ht="14">
      <c r="A419"/>
      <c r="B419" s="21"/>
      <c r="C419" s="22"/>
      <c r="D419" s="22"/>
      <c r="E419" s="22"/>
      <c r="F419" s="22"/>
      <c r="G419" s="22"/>
      <c r="H419" s="22"/>
      <c r="I419" s="22"/>
      <c r="J419" s="22"/>
    </row>
    <row r="420" spans="1:10" ht="14">
      <c r="A420"/>
      <c r="B420" s="21"/>
      <c r="C420" s="22"/>
      <c r="D420" s="22"/>
      <c r="E420" s="22"/>
      <c r="F420" s="22"/>
      <c r="G420" s="22"/>
      <c r="H420" s="22"/>
      <c r="I420" s="22"/>
      <c r="J420" s="22"/>
    </row>
    <row r="421" spans="1:10" ht="14">
      <c r="A421"/>
      <c r="B421" s="21"/>
      <c r="C421" s="22"/>
      <c r="D421" s="22"/>
      <c r="E421" s="22"/>
      <c r="F421" s="22"/>
      <c r="G421" s="22"/>
      <c r="H421" s="22"/>
      <c r="I421" s="22"/>
      <c r="J421" s="22"/>
    </row>
    <row r="422" spans="1:10" ht="14">
      <c r="A422"/>
      <c r="B422" s="21"/>
      <c r="C422" s="22"/>
      <c r="D422" s="22"/>
      <c r="E422" s="22"/>
      <c r="F422" s="22"/>
      <c r="G422" s="22"/>
      <c r="H422" s="22"/>
      <c r="I422" s="22"/>
      <c r="J422" s="22"/>
    </row>
    <row r="423" spans="1:10" ht="14">
      <c r="A423"/>
      <c r="B423" s="21"/>
      <c r="C423" s="22"/>
      <c r="D423" s="22"/>
      <c r="E423" s="22"/>
      <c r="F423" s="22"/>
      <c r="G423" s="22"/>
      <c r="H423" s="22"/>
      <c r="I423" s="22"/>
      <c r="J423" s="22"/>
    </row>
    <row r="424" spans="1:10" ht="14">
      <c r="A424"/>
      <c r="B424" s="21"/>
      <c r="C424" s="22"/>
      <c r="D424" s="22"/>
      <c r="E424" s="22"/>
      <c r="F424" s="22"/>
      <c r="G424" s="22"/>
      <c r="H424" s="22"/>
      <c r="I424" s="22"/>
      <c r="J424" s="22"/>
    </row>
    <row r="425" spans="1:10" ht="14">
      <c r="A425"/>
      <c r="B425" s="21"/>
      <c r="C425" s="22"/>
      <c r="D425" s="22"/>
      <c r="E425" s="22"/>
      <c r="F425" s="22"/>
      <c r="G425" s="22"/>
      <c r="H425" s="22"/>
      <c r="I425" s="22"/>
      <c r="J425" s="22"/>
    </row>
    <row r="426" spans="1:10" ht="14">
      <c r="A426"/>
      <c r="B426" s="21"/>
      <c r="C426" s="22"/>
      <c r="D426" s="22"/>
      <c r="E426" s="22"/>
      <c r="F426" s="22"/>
      <c r="G426" s="22"/>
      <c r="H426" s="22"/>
      <c r="I426" s="22"/>
      <c r="J426" s="22"/>
    </row>
    <row r="427" spans="1:10" ht="14">
      <c r="A427"/>
      <c r="B427" s="21"/>
      <c r="C427" s="22"/>
      <c r="D427" s="22"/>
      <c r="E427" s="22"/>
      <c r="F427" s="22"/>
      <c r="G427" s="22"/>
      <c r="H427" s="22"/>
      <c r="I427" s="22"/>
      <c r="J427" s="22"/>
    </row>
    <row r="428" spans="1:10" ht="14">
      <c r="A428"/>
      <c r="B428" s="21"/>
      <c r="C428" s="22"/>
      <c r="D428" s="22"/>
      <c r="E428" s="22"/>
      <c r="F428" s="22"/>
      <c r="G428" s="22"/>
      <c r="H428" s="22"/>
      <c r="I428" s="22"/>
      <c r="J428" s="22"/>
    </row>
    <row r="429" spans="1:10" ht="14">
      <c r="A429"/>
      <c r="B429" s="21"/>
      <c r="C429" s="22"/>
      <c r="D429" s="22"/>
      <c r="E429" s="22"/>
      <c r="F429" s="22"/>
      <c r="G429" s="22"/>
      <c r="H429" s="22"/>
      <c r="I429" s="22"/>
      <c r="J429" s="22"/>
    </row>
    <row r="430" spans="1:10" ht="14">
      <c r="A430"/>
      <c r="B430" s="21"/>
      <c r="C430" s="22"/>
      <c r="D430" s="22"/>
      <c r="E430" s="22"/>
      <c r="F430" s="22"/>
      <c r="G430" s="22"/>
      <c r="H430" s="22"/>
      <c r="I430" s="22"/>
      <c r="J430" s="22"/>
    </row>
    <row r="431" spans="1:10" ht="14">
      <c r="A431"/>
      <c r="B431" s="21"/>
      <c r="C431" s="22"/>
      <c r="D431" s="22"/>
      <c r="E431" s="22"/>
      <c r="F431" s="22"/>
      <c r="G431" s="22"/>
      <c r="H431" s="22"/>
      <c r="I431" s="22"/>
      <c r="J431" s="22"/>
    </row>
    <row r="432" spans="1:10" ht="14">
      <c r="A432"/>
      <c r="B432" s="21"/>
      <c r="C432" s="22"/>
      <c r="D432" s="22"/>
      <c r="E432" s="22"/>
      <c r="F432" s="22"/>
      <c r="G432" s="22"/>
      <c r="H432" s="22"/>
      <c r="I432" s="22"/>
      <c r="J432" s="22"/>
    </row>
    <row r="433" spans="1:10" ht="14">
      <c r="A433"/>
      <c r="B433" s="21"/>
      <c r="C433" s="22"/>
      <c r="D433" s="22"/>
      <c r="E433" s="22"/>
      <c r="F433" s="22"/>
      <c r="G433" s="22"/>
      <c r="H433" s="22"/>
      <c r="I433" s="22"/>
      <c r="J433" s="22"/>
    </row>
    <row r="434" spans="1:10" ht="14">
      <c r="A434"/>
      <c r="B434" s="21"/>
      <c r="C434" s="22"/>
      <c r="D434" s="22"/>
      <c r="E434" s="22"/>
      <c r="F434" s="22"/>
      <c r="G434" s="22"/>
      <c r="H434" s="22"/>
      <c r="I434" s="22"/>
      <c r="J434" s="22"/>
    </row>
    <row r="435" spans="1:10" ht="14">
      <c r="A435"/>
      <c r="B435" s="21"/>
      <c r="C435" s="22"/>
      <c r="D435" s="22"/>
      <c r="E435" s="22"/>
      <c r="F435" s="22"/>
      <c r="G435" s="22"/>
      <c r="H435" s="22"/>
      <c r="I435" s="22"/>
      <c r="J435" s="22"/>
    </row>
    <row r="436" spans="1:10" ht="14">
      <c r="A436"/>
      <c r="B436" s="21"/>
      <c r="C436" s="22"/>
      <c r="D436" s="22"/>
      <c r="E436" s="22"/>
      <c r="F436" s="22"/>
      <c r="G436" s="22"/>
      <c r="H436" s="22"/>
      <c r="I436" s="22"/>
      <c r="J436" s="22"/>
    </row>
    <row r="437" spans="1:10" ht="14">
      <c r="A437"/>
      <c r="B437" s="21"/>
      <c r="C437" s="22"/>
      <c r="D437" s="22"/>
      <c r="E437" s="22"/>
      <c r="F437" s="22"/>
      <c r="G437" s="22"/>
      <c r="H437" s="22"/>
      <c r="I437" s="22"/>
      <c r="J437" s="22"/>
    </row>
    <row r="438" spans="1:10" ht="14">
      <c r="A438"/>
      <c r="B438" s="21"/>
      <c r="C438" s="22"/>
      <c r="D438" s="22"/>
      <c r="E438" s="22"/>
      <c r="F438" s="22"/>
      <c r="G438" s="22"/>
      <c r="H438" s="22"/>
      <c r="I438" s="22"/>
      <c r="J438" s="22"/>
    </row>
    <row r="439" spans="1:10" ht="14">
      <c r="A439"/>
      <c r="B439" s="21"/>
      <c r="C439" s="22"/>
      <c r="D439" s="22"/>
      <c r="E439" s="22"/>
      <c r="F439" s="22"/>
      <c r="G439" s="22"/>
      <c r="H439" s="22"/>
      <c r="I439" s="22"/>
      <c r="J439" s="22"/>
    </row>
    <row r="440" spans="1:10" ht="14">
      <c r="A440"/>
      <c r="B440" s="21"/>
      <c r="C440" s="22"/>
      <c r="D440" s="22"/>
      <c r="E440" s="22"/>
      <c r="F440" s="22"/>
      <c r="G440" s="22"/>
      <c r="H440" s="22"/>
      <c r="I440" s="22"/>
      <c r="J440" s="22"/>
    </row>
    <row r="441" spans="1:10" ht="14">
      <c r="A441"/>
      <c r="B441" s="21"/>
      <c r="C441" s="22"/>
      <c r="D441" s="22"/>
      <c r="E441" s="22"/>
      <c r="F441" s="22"/>
      <c r="G441" s="22"/>
      <c r="H441" s="22"/>
      <c r="I441" s="22"/>
      <c r="J441" s="22"/>
    </row>
    <row r="442" spans="1:10" ht="14">
      <c r="A442"/>
      <c r="B442" s="21"/>
      <c r="C442"/>
      <c r="D442"/>
      <c r="E442"/>
      <c r="F442"/>
      <c r="G442" s="22"/>
      <c r="H442" s="22"/>
      <c r="I442" s="22"/>
      <c r="J442" s="22"/>
    </row>
    <row r="443" spans="1:10" ht="14">
      <c r="A443"/>
      <c r="B443" s="21"/>
      <c r="C443"/>
      <c r="D443"/>
      <c r="E443"/>
      <c r="F443"/>
      <c r="G443" s="22"/>
      <c r="H443" s="22"/>
      <c r="I443" s="22"/>
      <c r="J443" s="22"/>
    </row>
    <row r="444" spans="1:10" ht="14">
      <c r="A444"/>
      <c r="B444" s="21"/>
      <c r="C444"/>
      <c r="D444"/>
      <c r="E444"/>
      <c r="F444"/>
      <c r="G444" s="22"/>
      <c r="H444" s="22"/>
      <c r="I444" s="22"/>
      <c r="J444" s="22"/>
    </row>
    <row r="445" spans="1:10" ht="14">
      <c r="A445"/>
      <c r="B445" s="21"/>
      <c r="C445"/>
      <c r="D445"/>
      <c r="E445"/>
      <c r="F445"/>
      <c r="G445" s="22"/>
      <c r="H445" s="22"/>
      <c r="I445" s="22"/>
      <c r="J445" s="22"/>
    </row>
    <row r="446" spans="1:10" ht="14">
      <c r="A446"/>
      <c r="B446" s="21"/>
      <c r="C446"/>
      <c r="D446"/>
      <c r="E446"/>
      <c r="F446"/>
      <c r="G446" s="22"/>
      <c r="H446" s="22"/>
      <c r="I446" s="22"/>
      <c r="J446" s="22"/>
    </row>
    <row r="447" spans="1:10" ht="14">
      <c r="A447"/>
      <c r="B447" s="21"/>
      <c r="C447"/>
      <c r="D447"/>
      <c r="E447"/>
      <c r="F447"/>
      <c r="G447" s="22"/>
      <c r="H447" s="22"/>
      <c r="I447" s="22"/>
      <c r="J447" s="22"/>
    </row>
    <row r="448" spans="1:10" ht="14">
      <c r="A448"/>
      <c r="B448" s="21"/>
      <c r="C448"/>
      <c r="D448"/>
      <c r="E448"/>
      <c r="F448"/>
      <c r="G448" s="22"/>
      <c r="H448" s="22"/>
      <c r="I448" s="22"/>
      <c r="J448" s="22"/>
    </row>
    <row r="449" spans="1:10" ht="14">
      <c r="A449"/>
      <c r="B449" s="21"/>
      <c r="C449"/>
      <c r="D449"/>
      <c r="E449"/>
      <c r="F449"/>
      <c r="G449" s="22"/>
      <c r="H449" s="22"/>
      <c r="I449" s="22"/>
      <c r="J449" s="22"/>
    </row>
    <row r="450" spans="1:10" ht="14">
      <c r="A450"/>
      <c r="B450" s="21"/>
      <c r="C450"/>
      <c r="D450"/>
      <c r="E450"/>
      <c r="F450"/>
      <c r="G450" s="22"/>
      <c r="H450" s="22"/>
      <c r="I450" s="22"/>
      <c r="J450" s="22"/>
    </row>
    <row r="451" spans="1:10" ht="14">
      <c r="A451"/>
      <c r="B451" s="21"/>
      <c r="C451"/>
      <c r="D451"/>
      <c r="E451"/>
      <c r="F451"/>
      <c r="G451" s="22"/>
      <c r="H451" s="22"/>
      <c r="I451" s="22"/>
      <c r="J451" s="22"/>
    </row>
    <row r="452" spans="1:10" ht="14">
      <c r="A452"/>
      <c r="B452" s="21"/>
      <c r="C452"/>
      <c r="D452"/>
      <c r="E452"/>
      <c r="F452"/>
      <c r="G452" s="22"/>
      <c r="H452" s="22"/>
      <c r="I452" s="22"/>
      <c r="J452" s="22"/>
    </row>
    <row r="453" spans="1:10" ht="14">
      <c r="A453"/>
      <c r="B453" s="21"/>
      <c r="C453" s="22"/>
      <c r="D453" s="22"/>
      <c r="E453" s="22"/>
      <c r="F453" s="22"/>
      <c r="G453" s="22"/>
      <c r="H453" s="22"/>
      <c r="I453" s="22"/>
      <c r="J453" s="22"/>
    </row>
    <row r="454" spans="1:10" ht="14">
      <c r="A454"/>
      <c r="B454" s="21"/>
      <c r="C454" s="22"/>
      <c r="D454" s="22"/>
      <c r="E454" s="22"/>
      <c r="F454" s="22"/>
      <c r="G454" s="22"/>
      <c r="H454" s="22"/>
      <c r="I454" s="22"/>
      <c r="J454" s="22"/>
    </row>
    <row r="455" spans="1:10" ht="14">
      <c r="A455"/>
      <c r="B455" s="21"/>
      <c r="C455" s="22"/>
      <c r="D455" s="22"/>
      <c r="E455" s="22"/>
      <c r="F455" s="22"/>
      <c r="G455" s="22"/>
      <c r="H455" s="22"/>
      <c r="I455" s="22"/>
      <c r="J455" s="22"/>
    </row>
    <row r="456" spans="1:10" ht="14">
      <c r="A456"/>
      <c r="B456" s="21"/>
      <c r="C456" s="22"/>
      <c r="D456" s="22"/>
      <c r="E456" s="22"/>
      <c r="F456" s="22"/>
      <c r="G456" s="22"/>
      <c r="H456" s="22"/>
      <c r="I456" s="22"/>
      <c r="J456" s="22"/>
    </row>
    <row r="457" spans="1:10" ht="14">
      <c r="A457"/>
      <c r="B457" s="21"/>
      <c r="C457" s="22"/>
      <c r="D457" s="22"/>
      <c r="E457" s="22"/>
      <c r="F457" s="22"/>
      <c r="G457" s="22"/>
      <c r="H457" s="22"/>
      <c r="I457" s="22"/>
      <c r="J457" s="22"/>
    </row>
    <row r="458" spans="1:10" ht="14">
      <c r="A458"/>
      <c r="B458" s="21"/>
      <c r="C458" s="22"/>
      <c r="D458" s="22"/>
      <c r="E458" s="22"/>
      <c r="F458" s="22"/>
      <c r="G458" s="22"/>
      <c r="H458" s="22"/>
      <c r="I458" s="22"/>
      <c r="J458" s="22"/>
    </row>
    <row r="459" spans="1:10" ht="14">
      <c r="A459"/>
      <c r="B459" s="21"/>
      <c r="C459" s="22"/>
      <c r="D459" s="22"/>
      <c r="E459" s="22"/>
      <c r="F459" s="22"/>
      <c r="G459" s="22"/>
      <c r="H459" s="22"/>
      <c r="I459" s="22"/>
      <c r="J459" s="22"/>
    </row>
    <row r="460" spans="1:10" ht="14">
      <c r="A460"/>
      <c r="B460" s="21"/>
      <c r="C460" s="22"/>
      <c r="D460" s="22"/>
      <c r="E460" s="22"/>
      <c r="F460" s="22"/>
      <c r="G460" s="22"/>
      <c r="H460" s="22"/>
      <c r="I460" s="22"/>
      <c r="J460" s="22"/>
    </row>
    <row r="461" spans="1:10" ht="14">
      <c r="A461"/>
      <c r="B461" s="21"/>
      <c r="C461" s="22"/>
      <c r="D461" s="22"/>
      <c r="E461" s="22"/>
      <c r="F461" s="22"/>
      <c r="G461" s="22"/>
      <c r="H461" s="22"/>
      <c r="I461" s="22"/>
      <c r="J461" s="22"/>
    </row>
    <row r="462" spans="1:10" ht="14">
      <c r="A462"/>
      <c r="B462" s="21"/>
      <c r="C462" s="22"/>
      <c r="D462" s="22"/>
      <c r="E462" s="22"/>
      <c r="F462" s="22"/>
      <c r="G462" s="22"/>
      <c r="H462" s="22"/>
      <c r="I462" s="22"/>
      <c r="J462" s="22"/>
    </row>
    <row r="463" spans="1:10" ht="14">
      <c r="A463"/>
      <c r="B463" s="21"/>
      <c r="C463" s="22"/>
      <c r="D463" s="22"/>
      <c r="E463" s="22"/>
      <c r="F463" s="22"/>
      <c r="G463" s="22"/>
      <c r="H463" s="22"/>
      <c r="I463" s="22"/>
      <c r="J463" s="22"/>
    </row>
    <row r="464" spans="1:10" ht="14">
      <c r="A464"/>
      <c r="B464" s="21"/>
      <c r="C464" s="22"/>
      <c r="D464" s="22"/>
      <c r="E464" s="22"/>
      <c r="F464" s="22"/>
      <c r="G464" s="22"/>
      <c r="H464" s="22"/>
      <c r="I464" s="22"/>
      <c r="J464" s="22"/>
    </row>
    <row r="465" spans="1:10" ht="14">
      <c r="A465"/>
      <c r="B465" s="21"/>
      <c r="C465" s="22"/>
      <c r="D465" s="22"/>
      <c r="E465" s="22"/>
      <c r="F465" s="22"/>
      <c r="G465" s="22"/>
      <c r="H465" s="22"/>
      <c r="I465" s="22"/>
      <c r="J465" s="22"/>
    </row>
    <row r="466" spans="1:10" ht="14">
      <c r="A466"/>
      <c r="B466" s="21"/>
      <c r="C466" s="22"/>
      <c r="D466" s="22"/>
      <c r="E466" s="22"/>
      <c r="F466" s="22"/>
      <c r="G466" s="22"/>
      <c r="H466" s="22"/>
      <c r="I466" s="22"/>
      <c r="J466" s="22"/>
    </row>
    <row r="467" spans="1:10" ht="14">
      <c r="A467"/>
      <c r="B467" s="21"/>
      <c r="C467" s="22"/>
      <c r="D467" s="22"/>
      <c r="E467" s="22"/>
      <c r="F467" s="22"/>
      <c r="G467" s="22"/>
      <c r="H467" s="22"/>
      <c r="I467" s="22"/>
      <c r="J467" s="22"/>
    </row>
    <row r="468" spans="1:10" ht="14">
      <c r="A468"/>
      <c r="B468" s="21"/>
      <c r="C468" s="22"/>
      <c r="D468" s="22"/>
      <c r="E468" s="22"/>
      <c r="F468" s="22"/>
      <c r="G468" s="22"/>
      <c r="H468" s="22"/>
      <c r="I468" s="22"/>
      <c r="J468" s="22"/>
    </row>
    <row r="469" spans="1:10" ht="14">
      <c r="A469"/>
      <c r="B469" s="21"/>
      <c r="C469" s="22"/>
      <c r="D469" s="22"/>
      <c r="E469" s="22"/>
      <c r="F469" s="22"/>
      <c r="G469" s="22"/>
      <c r="H469" s="22"/>
      <c r="I469" s="22"/>
      <c r="J469" s="22"/>
    </row>
    <row r="470" spans="1:10" ht="14">
      <c r="A470"/>
      <c r="B470" s="21"/>
      <c r="C470"/>
      <c r="D470"/>
      <c r="E470"/>
      <c r="F470"/>
      <c r="G470" s="22"/>
      <c r="H470" s="22"/>
      <c r="I470" s="22"/>
      <c r="J470" s="22"/>
    </row>
    <row r="471" spans="1:10" ht="14">
      <c r="A471"/>
      <c r="B471" s="21"/>
      <c r="C471"/>
      <c r="D471"/>
      <c r="E471"/>
      <c r="F471"/>
      <c r="G471" s="22"/>
      <c r="H471" s="22"/>
      <c r="I471" s="22"/>
      <c r="J471" s="22"/>
    </row>
    <row r="472" spans="1:10" ht="14">
      <c r="A472"/>
      <c r="B472" s="21"/>
      <c r="C472"/>
      <c r="D472"/>
      <c r="E472"/>
      <c r="F472"/>
      <c r="G472" s="22"/>
      <c r="H472" s="22"/>
      <c r="I472" s="22"/>
      <c r="J472" s="22"/>
    </row>
    <row r="473" spans="1:10" ht="14">
      <c r="A473"/>
      <c r="B473" s="21"/>
      <c r="C473"/>
      <c r="D473"/>
      <c r="E473"/>
      <c r="F473"/>
      <c r="G473" s="22"/>
      <c r="H473" s="22"/>
      <c r="I473" s="22"/>
      <c r="J473" s="22"/>
    </row>
    <row r="474" spans="1:10" ht="14">
      <c r="A474"/>
      <c r="B474" s="21"/>
      <c r="C474" s="22"/>
      <c r="D474" s="22"/>
      <c r="E474" s="22"/>
      <c r="F474" s="22"/>
      <c r="G474" s="22"/>
      <c r="H474" s="22"/>
      <c r="I474" s="22"/>
      <c r="J474" s="22"/>
    </row>
    <row r="475" spans="1:10" ht="14">
      <c r="A475"/>
      <c r="B475" s="21"/>
      <c r="C475"/>
      <c r="D475"/>
      <c r="E475"/>
      <c r="F475"/>
      <c r="G475" s="22"/>
      <c r="H475" s="22"/>
      <c r="I475" s="22"/>
      <c r="J475" s="22"/>
    </row>
    <row r="476" spans="1:10" ht="14">
      <c r="A476"/>
      <c r="B476" s="21"/>
      <c r="C476"/>
      <c r="D476"/>
      <c r="E476"/>
      <c r="F476"/>
      <c r="G476" s="22"/>
      <c r="H476" s="22"/>
      <c r="I476" s="22"/>
      <c r="J476" s="22"/>
    </row>
    <row r="477" spans="1:10" ht="14">
      <c r="A477"/>
      <c r="B477" s="21"/>
      <c r="C477"/>
      <c r="D477"/>
      <c r="E477"/>
      <c r="F477"/>
      <c r="G477" s="22"/>
      <c r="H477" s="22"/>
      <c r="I477" s="22"/>
      <c r="J477" s="22"/>
    </row>
    <row r="478" spans="1:10" ht="14">
      <c r="A478"/>
      <c r="B478" s="21"/>
      <c r="C478" s="22"/>
      <c r="D478" s="22"/>
      <c r="E478" s="22"/>
      <c r="F478" s="22"/>
      <c r="G478" s="22"/>
      <c r="H478" s="22"/>
      <c r="I478" s="22"/>
      <c r="J478" s="22"/>
    </row>
    <row r="479" spans="1:10" ht="14">
      <c r="A479"/>
      <c r="B479" s="21"/>
      <c r="C479" s="22"/>
      <c r="D479" s="22"/>
      <c r="E479" s="22"/>
      <c r="F479" s="22"/>
      <c r="G479" s="22"/>
      <c r="H479" s="22"/>
      <c r="I479" s="22"/>
      <c r="J479" s="22"/>
    </row>
    <row r="480" spans="1:10" ht="14">
      <c r="A480"/>
      <c r="B480" s="21"/>
      <c r="C480" s="22"/>
      <c r="D480" s="22"/>
      <c r="E480" s="22"/>
      <c r="F480" s="22"/>
      <c r="G480" s="22"/>
      <c r="H480" s="22"/>
      <c r="I480" s="22"/>
      <c r="J480" s="22"/>
    </row>
    <row r="481" spans="1:10" ht="14">
      <c r="A481"/>
      <c r="B481" s="21"/>
      <c r="C481" s="22"/>
      <c r="D481" s="22"/>
      <c r="E481" s="22"/>
      <c r="F481" s="22"/>
      <c r="G481" s="22"/>
      <c r="H481" s="22"/>
      <c r="I481" s="22"/>
      <c r="J481" s="22"/>
    </row>
    <row r="482" spans="1:10" ht="14">
      <c r="A482"/>
      <c r="B482" s="21"/>
      <c r="C482" s="22"/>
      <c r="D482" s="22"/>
      <c r="E482" s="22"/>
      <c r="F482" s="22"/>
      <c r="G482" s="22"/>
      <c r="H482" s="22"/>
      <c r="I482" s="22"/>
      <c r="J482" s="22"/>
    </row>
    <row r="483" spans="1:10" ht="14">
      <c r="A483"/>
      <c r="B483" s="21"/>
      <c r="C483" s="22"/>
      <c r="D483" s="22"/>
      <c r="E483" s="22"/>
      <c r="F483" s="22"/>
      <c r="G483" s="22"/>
      <c r="H483" s="22"/>
      <c r="I483" s="22"/>
      <c r="J483" s="22"/>
    </row>
    <row r="484" spans="1:10" ht="14">
      <c r="A484"/>
      <c r="B484" s="21"/>
      <c r="C484" s="22"/>
      <c r="D484" s="22"/>
      <c r="E484" s="22"/>
      <c r="F484" s="22"/>
      <c r="G484" s="22"/>
      <c r="H484" s="22"/>
      <c r="I484" s="22"/>
      <c r="J484" s="22"/>
    </row>
    <row r="485" spans="1:10" ht="14">
      <c r="A485"/>
      <c r="B485" s="21"/>
      <c r="C485" s="22"/>
      <c r="D485" s="22"/>
      <c r="E485" s="22"/>
      <c r="F485" s="22"/>
      <c r="G485" s="22"/>
      <c r="H485" s="22"/>
      <c r="I485" s="22"/>
      <c r="J485" s="22"/>
    </row>
    <row r="486" spans="1:10" ht="14">
      <c r="A486"/>
      <c r="B486" s="21"/>
      <c r="C486" s="22"/>
      <c r="D486" s="22"/>
      <c r="E486" s="22"/>
      <c r="F486" s="22"/>
      <c r="G486" s="22"/>
      <c r="H486" s="22"/>
      <c r="I486" s="22"/>
      <c r="J486" s="22"/>
    </row>
    <row r="487" spans="1:10" ht="14">
      <c r="A487"/>
      <c r="B487" s="21"/>
      <c r="C487" s="22"/>
      <c r="D487" s="22"/>
      <c r="E487" s="22"/>
      <c r="F487" s="22"/>
      <c r="G487" s="22"/>
      <c r="H487" s="22"/>
      <c r="I487" s="22"/>
      <c r="J487" s="22"/>
    </row>
    <row r="488" spans="1:10" ht="14">
      <c r="A488"/>
      <c r="B488" s="21"/>
      <c r="C488" s="22"/>
      <c r="D488" s="22"/>
      <c r="E488" s="22"/>
      <c r="F488" s="22"/>
      <c r="G488" s="22"/>
      <c r="H488" s="22"/>
      <c r="I488" s="22"/>
      <c r="J488" s="22"/>
    </row>
    <row r="489" spans="1:10" ht="14">
      <c r="A489"/>
      <c r="B489" s="21"/>
      <c r="C489" s="22"/>
      <c r="D489" s="22"/>
      <c r="E489" s="22"/>
      <c r="F489" s="22"/>
      <c r="G489" s="22"/>
      <c r="H489" s="22"/>
      <c r="I489" s="22"/>
      <c r="J489" s="22"/>
    </row>
    <row r="490" spans="1:10" ht="14">
      <c r="A490"/>
      <c r="B490" s="21"/>
      <c r="C490" s="22"/>
      <c r="D490" s="22"/>
      <c r="E490" s="22"/>
      <c r="F490" s="22"/>
      <c r="G490" s="22"/>
      <c r="H490" s="22"/>
      <c r="I490" s="22"/>
      <c r="J490" s="22"/>
    </row>
    <row r="491" spans="1:10" ht="14">
      <c r="A491"/>
      <c r="B491" s="21"/>
      <c r="C491" s="22"/>
      <c r="D491" s="22"/>
      <c r="E491" s="22"/>
      <c r="F491" s="22"/>
      <c r="G491" s="22"/>
      <c r="H491" s="22"/>
      <c r="I491" s="22"/>
      <c r="J491" s="22"/>
    </row>
    <row r="492" spans="1:10" ht="14">
      <c r="A492"/>
      <c r="B492" s="21"/>
      <c r="C492" s="22"/>
      <c r="D492" s="22"/>
      <c r="E492" s="22"/>
      <c r="F492" s="22"/>
      <c r="G492" s="22"/>
      <c r="H492" s="22"/>
      <c r="I492" s="22"/>
      <c r="J492" s="22"/>
    </row>
    <row r="493" spans="1:10" ht="14">
      <c r="A493"/>
      <c r="B493" s="21"/>
      <c r="C493" s="22"/>
      <c r="D493" s="22"/>
      <c r="E493" s="22"/>
      <c r="F493" s="22"/>
      <c r="G493" s="22"/>
      <c r="H493" s="22"/>
      <c r="I493" s="22"/>
      <c r="J493" s="22"/>
    </row>
    <row r="494" spans="1:10" ht="14">
      <c r="A494"/>
      <c r="B494" s="21"/>
      <c r="C494" s="22"/>
      <c r="D494" s="22"/>
      <c r="E494" s="22"/>
      <c r="F494" s="22"/>
      <c r="G494" s="22"/>
      <c r="H494" s="22"/>
      <c r="I494" s="22"/>
      <c r="J494" s="22"/>
    </row>
    <row r="495" spans="1:10" ht="14">
      <c r="A495"/>
      <c r="B495" s="21"/>
      <c r="C495" s="22"/>
      <c r="D495" s="22"/>
      <c r="E495" s="22"/>
      <c r="F495" s="22"/>
      <c r="G495" s="22"/>
      <c r="H495" s="22"/>
      <c r="I495" s="22"/>
      <c r="J495" s="22"/>
    </row>
    <row r="496" spans="1:10" ht="14">
      <c r="A496"/>
      <c r="B496" s="21"/>
      <c r="C496" s="22"/>
      <c r="D496" s="22"/>
      <c r="E496" s="22"/>
      <c r="F496" s="22"/>
      <c r="G496" s="22"/>
      <c r="H496" s="22"/>
      <c r="I496" s="22"/>
      <c r="J496" s="22"/>
    </row>
    <row r="497" spans="1:10" ht="14">
      <c r="A497"/>
      <c r="B497" s="21"/>
      <c r="C497" s="22"/>
      <c r="D497" s="22"/>
      <c r="E497" s="22"/>
      <c r="F497" s="22"/>
      <c r="G497" s="22"/>
      <c r="H497" s="22"/>
      <c r="I497" s="22"/>
      <c r="J497" s="22"/>
    </row>
    <row r="498" spans="1:10" ht="14">
      <c r="A498"/>
      <c r="B498" s="21"/>
      <c r="C498" s="22"/>
      <c r="D498" s="22"/>
      <c r="E498" s="22"/>
      <c r="F498" s="22"/>
      <c r="G498" s="22"/>
      <c r="H498" s="22"/>
      <c r="I498" s="22"/>
      <c r="J498" s="22"/>
    </row>
    <row r="499" spans="1:10" ht="14">
      <c r="A499"/>
      <c r="B499" s="21"/>
      <c r="C499" s="22"/>
      <c r="D499" s="22"/>
      <c r="E499" s="22"/>
      <c r="F499" s="22"/>
      <c r="G499" s="22"/>
      <c r="H499" s="22"/>
      <c r="I499" s="22"/>
      <c r="J499" s="22"/>
    </row>
    <row r="500" spans="1:10" ht="14">
      <c r="A500"/>
      <c r="B500" s="21"/>
      <c r="C500" s="22"/>
      <c r="D500" s="22"/>
      <c r="E500" s="22"/>
      <c r="F500" s="22"/>
      <c r="G500" s="22"/>
      <c r="H500" s="22"/>
      <c r="I500" s="22"/>
      <c r="J500" s="22"/>
    </row>
    <row r="501" spans="1:10" ht="14">
      <c r="A501"/>
      <c r="B501" s="21"/>
      <c r="C501" s="22"/>
      <c r="D501" s="22"/>
      <c r="E501" s="22"/>
      <c r="F501" s="22"/>
      <c r="G501" s="22"/>
      <c r="H501" s="22"/>
      <c r="I501" s="22"/>
      <c r="J501" s="22"/>
    </row>
    <row r="502" spans="1:10" ht="14">
      <c r="A502"/>
      <c r="B502" s="21"/>
      <c r="C502" s="22"/>
      <c r="D502" s="22"/>
      <c r="E502" s="22"/>
      <c r="F502" s="22"/>
      <c r="G502" s="22"/>
      <c r="H502" s="22"/>
      <c r="I502" s="22"/>
      <c r="J502" s="22"/>
    </row>
    <row r="503" spans="1:10" ht="14">
      <c r="A503"/>
      <c r="B503" s="21"/>
      <c r="C503" s="22"/>
      <c r="D503" s="22"/>
      <c r="E503" s="22"/>
      <c r="F503" s="22"/>
      <c r="G503" s="22"/>
      <c r="H503" s="22"/>
      <c r="I503" s="22"/>
      <c r="J503" s="22"/>
    </row>
    <row r="504" spans="1:10" ht="14">
      <c r="A504"/>
      <c r="B504" s="21"/>
      <c r="C504" s="22"/>
      <c r="D504" s="22"/>
      <c r="E504" s="22"/>
      <c r="F504" s="22"/>
      <c r="G504" s="22"/>
      <c r="H504" s="22"/>
      <c r="I504" s="22"/>
      <c r="J504" s="22"/>
    </row>
    <row r="505" spans="1:10" ht="14">
      <c r="A505"/>
      <c r="B505" s="21"/>
      <c r="C505" s="22"/>
      <c r="D505" s="22"/>
      <c r="E505" s="22"/>
      <c r="F505" s="22"/>
      <c r="G505" s="22"/>
      <c r="H505" s="22"/>
      <c r="I505" s="22"/>
      <c r="J505" s="22"/>
    </row>
    <row r="506" spans="1:10" ht="14">
      <c r="A506"/>
      <c r="B506" s="21"/>
      <c r="C506" s="22"/>
      <c r="D506" s="22"/>
      <c r="E506" s="22"/>
      <c r="F506" s="22"/>
      <c r="G506" s="22"/>
      <c r="H506" s="22"/>
      <c r="I506" s="22"/>
      <c r="J506" s="22"/>
    </row>
    <row r="507" spans="1:10" ht="14">
      <c r="A507"/>
      <c r="B507" s="21"/>
      <c r="C507"/>
      <c r="D507"/>
      <c r="E507"/>
      <c r="F507"/>
      <c r="G507" s="22"/>
      <c r="H507" s="22"/>
      <c r="I507" s="22"/>
      <c r="J507" s="22"/>
    </row>
    <row r="508" spans="1:10" ht="14">
      <c r="A508"/>
      <c r="B508" s="21"/>
      <c r="C508"/>
      <c r="D508"/>
      <c r="E508"/>
      <c r="F508"/>
      <c r="G508" s="22"/>
      <c r="H508" s="22"/>
      <c r="I508" s="22"/>
      <c r="J508" s="22"/>
    </row>
    <row r="509" spans="1:10" ht="14">
      <c r="A509"/>
      <c r="B509" s="21"/>
      <c r="C509"/>
      <c r="D509"/>
      <c r="E509"/>
      <c r="F509"/>
      <c r="G509" s="22"/>
      <c r="H509" s="22"/>
      <c r="I509" s="22"/>
      <c r="J509" s="22"/>
    </row>
    <row r="510" spans="1:10" ht="14">
      <c r="A510"/>
      <c r="B510" s="21"/>
      <c r="C510"/>
      <c r="D510"/>
      <c r="E510"/>
      <c r="F510"/>
      <c r="G510" s="22"/>
      <c r="H510" s="22"/>
      <c r="I510" s="22"/>
      <c r="J510" s="22"/>
    </row>
    <row r="511" spans="1:10" ht="14">
      <c r="A511"/>
      <c r="B511" s="21"/>
      <c r="C511"/>
      <c r="D511"/>
      <c r="E511"/>
      <c r="F511"/>
      <c r="G511" s="22"/>
      <c r="H511" s="22"/>
      <c r="I511" s="22"/>
      <c r="J511" s="22"/>
    </row>
    <row r="512" spans="1:10" ht="14">
      <c r="A512"/>
      <c r="B512" s="21"/>
      <c r="C512"/>
      <c r="D512"/>
      <c r="E512"/>
      <c r="F512"/>
      <c r="G512" s="22"/>
      <c r="H512" s="22"/>
      <c r="I512" s="22"/>
      <c r="J512" s="22"/>
    </row>
    <row r="513" spans="1:10" ht="14">
      <c r="A513"/>
      <c r="B513" s="21"/>
      <c r="C513"/>
      <c r="D513"/>
      <c r="E513"/>
      <c r="F513"/>
      <c r="G513" s="22"/>
      <c r="H513" s="22"/>
      <c r="I513" s="22"/>
      <c r="J513" s="22"/>
    </row>
    <row r="514" spans="1:10" ht="14">
      <c r="A514"/>
      <c r="B514" s="21"/>
      <c r="C514"/>
      <c r="D514"/>
      <c r="E514"/>
      <c r="F514"/>
      <c r="G514" s="22"/>
      <c r="H514" s="22"/>
      <c r="I514" s="22"/>
      <c r="J514" s="22"/>
    </row>
    <row r="515" spans="1:10" ht="14">
      <c r="A515"/>
      <c r="B515" s="21"/>
      <c r="C515"/>
      <c r="D515"/>
      <c r="E515"/>
      <c r="F515"/>
      <c r="G515" s="22"/>
      <c r="H515" s="22"/>
      <c r="I515" s="22"/>
      <c r="J515" s="22"/>
    </row>
    <row r="516" spans="1:10" ht="14">
      <c r="A516"/>
      <c r="B516" s="21"/>
      <c r="C516"/>
      <c r="D516"/>
      <c r="E516"/>
      <c r="F516"/>
      <c r="G516" s="22"/>
      <c r="H516" s="22"/>
      <c r="I516" s="22"/>
      <c r="J516" s="22"/>
    </row>
    <row r="517" spans="1:10" ht="14">
      <c r="A517"/>
      <c r="B517" s="21"/>
      <c r="C517"/>
      <c r="D517"/>
      <c r="E517"/>
      <c r="F517"/>
      <c r="G517" s="22"/>
      <c r="H517" s="22"/>
      <c r="I517" s="22"/>
      <c r="J517" s="22"/>
    </row>
    <row r="518" spans="1:10" ht="14">
      <c r="A518"/>
      <c r="B518" s="21"/>
      <c r="C518"/>
      <c r="D518"/>
      <c r="E518"/>
      <c r="F518"/>
      <c r="G518" s="22"/>
      <c r="H518" s="22"/>
      <c r="I518" s="22"/>
      <c r="J518" s="22"/>
    </row>
    <row r="519" spans="1:10" ht="14">
      <c r="A519"/>
      <c r="B519" s="21"/>
      <c r="C519"/>
      <c r="D519"/>
      <c r="E519"/>
      <c r="F519"/>
      <c r="G519" s="22"/>
      <c r="H519" s="22"/>
      <c r="I519" s="22"/>
      <c r="J519" s="22"/>
    </row>
    <row r="520" spans="1:10" ht="14">
      <c r="A520"/>
      <c r="B520" s="21"/>
      <c r="C520" s="22"/>
      <c r="D520" s="22"/>
      <c r="E520" s="22"/>
      <c r="F520" s="22"/>
      <c r="G520" s="22"/>
      <c r="H520" s="22"/>
      <c r="I520" s="22"/>
      <c r="J520" s="22"/>
    </row>
    <row r="521" spans="1:10" ht="14">
      <c r="A521"/>
      <c r="B521" s="21"/>
      <c r="C521" s="22"/>
      <c r="D521" s="22"/>
      <c r="E521" s="22"/>
      <c r="F521" s="22"/>
      <c r="G521" s="22"/>
      <c r="H521" s="22"/>
      <c r="I521" s="22"/>
      <c r="J521" s="22"/>
    </row>
    <row r="522" spans="1:10" ht="14">
      <c r="A522"/>
      <c r="B522" s="21"/>
      <c r="C522" s="22"/>
      <c r="D522" s="22"/>
      <c r="E522" s="22"/>
      <c r="F522" s="22"/>
      <c r="G522" s="22"/>
      <c r="H522" s="22"/>
      <c r="I522" s="22"/>
      <c r="J522" s="22"/>
    </row>
    <row r="523" spans="1:10" ht="14">
      <c r="A523"/>
      <c r="B523" s="21"/>
      <c r="C523" s="22"/>
      <c r="D523" s="22"/>
      <c r="E523" s="22"/>
      <c r="F523" s="22"/>
      <c r="G523" s="22"/>
      <c r="H523" s="22"/>
      <c r="I523" s="22"/>
      <c r="J523" s="22"/>
    </row>
    <row r="524" spans="1:10" ht="14">
      <c r="A524"/>
      <c r="B524" s="21"/>
      <c r="C524" s="22"/>
      <c r="D524" s="22"/>
      <c r="E524" s="22"/>
      <c r="F524" s="22"/>
      <c r="G524" s="22"/>
      <c r="H524" s="22"/>
      <c r="I524" s="22"/>
      <c r="J524" s="22"/>
    </row>
    <row r="525" spans="1:10" ht="14">
      <c r="A525"/>
      <c r="B525" s="21"/>
      <c r="C525" s="22"/>
      <c r="D525" s="22"/>
      <c r="E525" s="22"/>
      <c r="F525" s="22"/>
      <c r="G525" s="22"/>
      <c r="H525" s="22"/>
      <c r="I525" s="22"/>
      <c r="J525" s="22"/>
    </row>
    <row r="526" spans="1:10" ht="14">
      <c r="A526"/>
      <c r="B526" s="21"/>
      <c r="C526" s="22"/>
      <c r="D526" s="22"/>
      <c r="E526" s="22"/>
      <c r="F526" s="22"/>
      <c r="G526" s="22"/>
      <c r="H526" s="22"/>
      <c r="I526" s="22"/>
      <c r="J526" s="22"/>
    </row>
    <row r="527" spans="1:10" ht="14">
      <c r="A527"/>
      <c r="B527" s="21"/>
      <c r="C527" s="22"/>
      <c r="D527" s="22"/>
      <c r="E527" s="22"/>
      <c r="F527" s="22"/>
      <c r="G527" s="22"/>
      <c r="H527" s="22"/>
      <c r="I527" s="22"/>
      <c r="J527" s="22"/>
    </row>
    <row r="528" spans="1:10" ht="14">
      <c r="A528"/>
      <c r="B528" s="21"/>
      <c r="C528" s="22"/>
      <c r="D528" s="22"/>
      <c r="E528" s="22"/>
      <c r="F528" s="22"/>
      <c r="G528" s="22"/>
      <c r="H528" s="22"/>
      <c r="I528" s="22"/>
      <c r="J528" s="22"/>
    </row>
    <row r="529" spans="1:10" ht="14">
      <c r="A529"/>
      <c r="B529" s="21"/>
      <c r="C529" s="22"/>
      <c r="D529" s="22"/>
      <c r="E529" s="22"/>
      <c r="F529" s="22"/>
      <c r="G529" s="22"/>
      <c r="H529" s="22"/>
      <c r="I529" s="22"/>
      <c r="J529" s="22"/>
    </row>
    <row r="530" spans="1:10" ht="14">
      <c r="A530"/>
      <c r="B530" s="21"/>
      <c r="C530" s="22"/>
      <c r="D530" s="22"/>
      <c r="E530" s="22"/>
      <c r="F530" s="22"/>
      <c r="G530" s="22"/>
      <c r="H530" s="22"/>
      <c r="I530" s="22"/>
      <c r="J530" s="22"/>
    </row>
    <row r="531" spans="1:10" ht="14">
      <c r="A531"/>
      <c r="B531" s="21"/>
      <c r="C531" s="22"/>
      <c r="D531" s="22"/>
      <c r="E531" s="22"/>
      <c r="F531" s="22"/>
      <c r="G531" s="22"/>
      <c r="H531" s="22"/>
      <c r="I531" s="22"/>
      <c r="J531" s="22"/>
    </row>
    <row r="532" spans="1:10" ht="14">
      <c r="A532"/>
      <c r="B532" s="21"/>
      <c r="C532" s="22"/>
      <c r="D532" s="22"/>
      <c r="E532" s="22"/>
      <c r="F532" s="22"/>
      <c r="G532" s="22"/>
      <c r="H532" s="22"/>
      <c r="I532" s="22"/>
      <c r="J532" s="22"/>
    </row>
    <row r="533" spans="1:10" ht="14">
      <c r="A533"/>
      <c r="B533" s="21"/>
      <c r="C533" s="22"/>
      <c r="D533" s="22"/>
      <c r="E533" s="22"/>
      <c r="F533" s="22"/>
      <c r="G533" s="22"/>
      <c r="H533" s="22"/>
      <c r="I533" s="22"/>
      <c r="J533" s="22"/>
    </row>
    <row r="534" spans="1:10" ht="14">
      <c r="A534"/>
      <c r="B534" s="21"/>
      <c r="C534" s="22"/>
      <c r="D534" s="22"/>
      <c r="E534" s="22"/>
      <c r="F534" s="22"/>
      <c r="G534" s="22"/>
      <c r="H534" s="22"/>
      <c r="I534" s="22"/>
      <c r="J534" s="22"/>
    </row>
    <row r="535" spans="1:10" ht="14">
      <c r="A535"/>
      <c r="B535" s="21"/>
      <c r="C535" s="22"/>
      <c r="D535" s="22"/>
      <c r="E535" s="22"/>
      <c r="F535" s="22"/>
      <c r="G535" s="22"/>
      <c r="H535" s="22"/>
      <c r="I535" s="22"/>
      <c r="J535" s="22"/>
    </row>
    <row r="536" spans="1:10" ht="14">
      <c r="A536"/>
      <c r="B536" s="21"/>
      <c r="C536"/>
      <c r="D536"/>
      <c r="E536"/>
      <c r="F536"/>
      <c r="G536" s="22"/>
      <c r="H536" s="22"/>
      <c r="I536" s="22"/>
      <c r="J536" s="22"/>
    </row>
    <row r="537" spans="1:10" ht="14">
      <c r="A537"/>
      <c r="B537" s="21"/>
      <c r="C537"/>
      <c r="D537"/>
      <c r="E537"/>
      <c r="F537"/>
      <c r="G537" s="22"/>
      <c r="H537" s="22"/>
      <c r="I537" s="22"/>
      <c r="J537" s="22"/>
    </row>
    <row r="538" spans="1:10" ht="14">
      <c r="A538"/>
      <c r="B538" s="21"/>
      <c r="C538"/>
      <c r="D538"/>
      <c r="E538"/>
      <c r="F538"/>
      <c r="G538" s="23"/>
      <c r="H538" s="23"/>
      <c r="I538" s="22"/>
      <c r="J538" s="22"/>
    </row>
    <row r="539" spans="1:10" ht="14">
      <c r="A539"/>
      <c r="B539" s="21"/>
      <c r="C539" s="22"/>
      <c r="D539" s="22"/>
      <c r="E539" s="22"/>
      <c r="F539" s="22"/>
      <c r="G539" s="22"/>
      <c r="H539" s="22"/>
      <c r="I539" s="22"/>
      <c r="J539" s="22"/>
    </row>
    <row r="540" spans="1:10" ht="14">
      <c r="A540"/>
      <c r="B540" s="21"/>
      <c r="C540" s="22"/>
      <c r="D540" s="22"/>
      <c r="E540" s="22"/>
      <c r="F540" s="22"/>
      <c r="G540" s="22"/>
      <c r="H540" s="22"/>
      <c r="I540" s="22"/>
      <c r="J540" s="22"/>
    </row>
    <row r="541" spans="1:10" ht="14">
      <c r="A541"/>
      <c r="B541" s="21"/>
      <c r="C541" s="22"/>
      <c r="D541" s="22"/>
      <c r="E541" s="22"/>
      <c r="F541" s="22"/>
      <c r="G541" s="22"/>
      <c r="H541" s="22"/>
      <c r="I541" s="22"/>
      <c r="J541" s="22"/>
    </row>
    <row r="542" spans="1:10" ht="14">
      <c r="A542"/>
      <c r="B542" s="21"/>
      <c r="C542" s="22"/>
      <c r="D542" s="22"/>
      <c r="E542" s="22"/>
      <c r="F542" s="22"/>
      <c r="G542" s="22"/>
      <c r="H542" s="22"/>
      <c r="I542" s="22"/>
      <c r="J542" s="22"/>
    </row>
    <row r="543" spans="1:10" ht="14">
      <c r="A543"/>
      <c r="B543" s="21"/>
      <c r="C543" s="22"/>
      <c r="D543" s="22"/>
      <c r="E543" s="22"/>
      <c r="F543" s="22"/>
      <c r="G543" s="22"/>
      <c r="H543" s="22"/>
      <c r="I543" s="22"/>
      <c r="J543" s="22"/>
    </row>
    <row r="544" spans="1:10" ht="14">
      <c r="A544"/>
      <c r="B544" s="21"/>
      <c r="C544" s="22"/>
      <c r="D544" s="22"/>
      <c r="E544" s="22"/>
      <c r="F544" s="22"/>
      <c r="G544" s="22"/>
      <c r="H544" s="22"/>
      <c r="I544" s="22"/>
      <c r="J544" s="22"/>
    </row>
    <row r="545" spans="1:10" ht="14">
      <c r="A545"/>
      <c r="B545" s="21"/>
      <c r="C545" s="22"/>
      <c r="D545" s="22"/>
      <c r="E545" s="22"/>
      <c r="F545" s="22"/>
      <c r="G545" s="22"/>
      <c r="H545" s="22"/>
      <c r="I545" s="22"/>
      <c r="J545" s="22"/>
    </row>
    <row r="546" spans="1:10" ht="14">
      <c r="A546"/>
      <c r="B546" s="21"/>
      <c r="C546" s="22"/>
      <c r="D546" s="22"/>
      <c r="E546" s="22"/>
      <c r="F546" s="22"/>
      <c r="G546" s="22"/>
      <c r="H546" s="22"/>
      <c r="I546" s="22"/>
      <c r="J546" s="22"/>
    </row>
    <row r="547" spans="1:10" ht="14">
      <c r="A547"/>
      <c r="B547" s="21"/>
      <c r="C547" s="22"/>
      <c r="D547" s="22"/>
      <c r="E547" s="22"/>
      <c r="F547" s="22"/>
      <c r="G547" s="22"/>
      <c r="H547" s="22"/>
      <c r="I547" s="22"/>
      <c r="J547" s="22"/>
    </row>
    <row r="548" spans="1:10" ht="14">
      <c r="A548"/>
      <c r="B548" s="21"/>
      <c r="C548" s="22"/>
      <c r="D548" s="22"/>
      <c r="E548" s="22"/>
      <c r="F548" s="22"/>
      <c r="G548" s="22"/>
      <c r="H548" s="22"/>
      <c r="I548" s="22"/>
      <c r="J548" s="22"/>
    </row>
    <row r="549" spans="1:10" ht="14">
      <c r="A549"/>
      <c r="B549" s="21"/>
      <c r="C549" s="22"/>
      <c r="D549" s="22"/>
      <c r="E549" s="22"/>
      <c r="F549" s="22"/>
      <c r="G549" s="22"/>
      <c r="H549" s="22"/>
      <c r="I549" s="22"/>
      <c r="J549" s="22"/>
    </row>
    <row r="550" spans="1:10" ht="14">
      <c r="A550"/>
      <c r="B550" s="21"/>
      <c r="C550" s="22"/>
      <c r="D550" s="22"/>
      <c r="E550" s="22"/>
      <c r="F550" s="22"/>
      <c r="G550" s="22"/>
      <c r="H550" s="22"/>
      <c r="I550" s="22"/>
      <c r="J550" s="22"/>
    </row>
    <row r="551" spans="1:10" ht="14">
      <c r="A551"/>
      <c r="B551" s="21"/>
      <c r="C551" s="22"/>
      <c r="D551" s="22"/>
      <c r="E551" s="22"/>
      <c r="F551" s="22"/>
      <c r="G551" s="22"/>
      <c r="H551" s="22"/>
      <c r="I551" s="22"/>
      <c r="J551" s="22"/>
    </row>
    <row r="552" spans="1:10" ht="14">
      <c r="A552"/>
      <c r="B552" s="21"/>
      <c r="C552" s="22"/>
      <c r="D552" s="22"/>
      <c r="E552" s="22"/>
      <c r="F552" s="22"/>
      <c r="G552" s="22"/>
      <c r="H552" s="22"/>
      <c r="I552" s="22"/>
      <c r="J552" s="22"/>
    </row>
    <row r="553" spans="1:10" ht="14">
      <c r="A553"/>
      <c r="B553" s="21"/>
      <c r="C553" s="22"/>
      <c r="D553" s="22"/>
      <c r="E553" s="22"/>
      <c r="F553" s="22"/>
      <c r="G553" s="22"/>
      <c r="H553" s="22"/>
      <c r="I553" s="22"/>
      <c r="J553" s="22"/>
    </row>
    <row r="554" spans="1:10" ht="14">
      <c r="A554"/>
      <c r="B554" s="21"/>
      <c r="C554" s="22"/>
      <c r="D554" s="22"/>
      <c r="E554" s="22"/>
      <c r="F554" s="22"/>
      <c r="G554" s="22"/>
      <c r="H554" s="22"/>
      <c r="I554" s="22"/>
      <c r="J554" s="22"/>
    </row>
    <row r="555" spans="1:10" ht="14">
      <c r="A555"/>
      <c r="B555" s="21"/>
      <c r="C555" s="22"/>
      <c r="D555" s="22"/>
      <c r="E555" s="22"/>
      <c r="F555" s="22"/>
      <c r="G555" s="22"/>
      <c r="H555" s="22"/>
      <c r="I555" s="22"/>
      <c r="J555" s="22"/>
    </row>
    <row r="556" spans="1:10" ht="14">
      <c r="A556"/>
      <c r="B556" s="21"/>
      <c r="C556" s="22"/>
      <c r="D556" s="22"/>
      <c r="E556" s="22"/>
      <c r="F556" s="22"/>
      <c r="G556" s="22"/>
      <c r="H556" s="22"/>
      <c r="I556" s="22"/>
      <c r="J556" s="22"/>
    </row>
    <row r="557" spans="1:10" ht="14">
      <c r="A557"/>
      <c r="B557" s="21"/>
      <c r="C557" s="22"/>
      <c r="D557" s="22"/>
      <c r="E557" s="22"/>
      <c r="F557" s="22"/>
      <c r="G557" s="22"/>
      <c r="H557" s="22"/>
      <c r="I557" s="22"/>
      <c r="J557" s="22"/>
    </row>
    <row r="558" spans="1:10" ht="14">
      <c r="A558"/>
      <c r="B558" s="21"/>
      <c r="C558" s="22"/>
      <c r="D558" s="22"/>
      <c r="E558" s="22"/>
      <c r="F558" s="22"/>
      <c r="G558" s="22"/>
      <c r="H558" s="22"/>
      <c r="I558" s="22"/>
      <c r="J558" s="22"/>
    </row>
    <row r="559" spans="1:10" ht="14">
      <c r="A559"/>
      <c r="B559" s="21"/>
      <c r="C559" s="22"/>
      <c r="D559" s="22"/>
      <c r="E559" s="22"/>
      <c r="F559" s="22"/>
      <c r="G559" s="22"/>
      <c r="H559" s="22"/>
      <c r="I559" s="22"/>
      <c r="J559" s="22"/>
    </row>
    <row r="560" spans="1:10" ht="14">
      <c r="A560"/>
      <c r="B560" s="21"/>
      <c r="C560" s="22"/>
      <c r="D560" s="22"/>
      <c r="E560" s="22"/>
      <c r="F560" s="22"/>
      <c r="G560" s="22"/>
      <c r="H560" s="22"/>
      <c r="I560" s="22"/>
      <c r="J560" s="22"/>
    </row>
    <row r="561" spans="1:10" ht="14">
      <c r="A561"/>
      <c r="B561" s="21"/>
      <c r="C561" s="22"/>
      <c r="D561" s="22"/>
      <c r="E561" s="22"/>
      <c r="F561" s="22"/>
      <c r="G561" s="22"/>
      <c r="H561" s="22"/>
      <c r="I561" s="22"/>
      <c r="J561" s="22"/>
    </row>
    <row r="562" spans="1:10" ht="14">
      <c r="A562"/>
      <c r="B562" s="21"/>
      <c r="C562" s="22"/>
      <c r="D562" s="22"/>
      <c r="E562" s="22"/>
      <c r="F562" s="22"/>
      <c r="G562" s="22"/>
      <c r="H562" s="22"/>
      <c r="I562" s="22"/>
      <c r="J562" s="22"/>
    </row>
    <row r="563" spans="1:10" ht="14">
      <c r="A563"/>
      <c r="B563" s="21"/>
      <c r="C563" s="22"/>
      <c r="D563" s="22"/>
      <c r="E563" s="22"/>
      <c r="F563" s="22"/>
      <c r="G563" s="22"/>
      <c r="H563" s="22"/>
      <c r="I563" s="22"/>
      <c r="J563" s="22"/>
    </row>
    <row r="564" spans="1:10" ht="14">
      <c r="A564"/>
      <c r="B564" s="21"/>
      <c r="C564" s="22"/>
      <c r="D564" s="22"/>
      <c r="E564" s="22"/>
      <c r="F564" s="22"/>
      <c r="G564" s="22"/>
      <c r="H564" s="22"/>
      <c r="I564" s="22"/>
      <c r="J564" s="22"/>
    </row>
    <row r="565" spans="1:10" ht="14">
      <c r="A565"/>
      <c r="B565" s="21"/>
      <c r="C565" s="22"/>
      <c r="D565" s="22"/>
      <c r="E565" s="22"/>
      <c r="F565" s="22"/>
      <c r="G565" s="22"/>
      <c r="H565" s="22"/>
      <c r="I565" s="22"/>
      <c r="J565" s="22"/>
    </row>
    <row r="566" spans="1:10" ht="14">
      <c r="A566"/>
      <c r="B566" s="21"/>
      <c r="C566" s="22"/>
      <c r="D566" s="22"/>
      <c r="E566" s="22"/>
      <c r="F566" s="22"/>
      <c r="G566" s="22"/>
      <c r="H566" s="22"/>
      <c r="I566" s="22"/>
      <c r="J566" s="22"/>
    </row>
    <row r="567" spans="1:10" ht="14">
      <c r="A567"/>
      <c r="B567" s="21"/>
      <c r="C567" s="22"/>
      <c r="D567" s="22"/>
      <c r="E567" s="22"/>
      <c r="F567" s="22"/>
      <c r="G567" s="22"/>
      <c r="H567" s="22"/>
      <c r="I567" s="22"/>
      <c r="J567" s="22"/>
    </row>
    <row r="568" spans="1:10" ht="14">
      <c r="A568"/>
      <c r="B568" s="21"/>
      <c r="C568" s="22"/>
      <c r="D568" s="22"/>
      <c r="E568" s="22"/>
      <c r="F568" s="22"/>
      <c r="G568" s="22"/>
      <c r="H568" s="22"/>
      <c r="I568" s="22"/>
      <c r="J568" s="22"/>
    </row>
    <row r="569" spans="1:10" ht="14">
      <c r="A569"/>
      <c r="B569" s="21"/>
      <c r="C569" s="22"/>
      <c r="D569" s="22"/>
      <c r="E569" s="22"/>
      <c r="F569" s="22"/>
      <c r="G569" s="22"/>
      <c r="H569" s="22"/>
      <c r="I569" s="22"/>
      <c r="J569" s="22"/>
    </row>
    <row r="570" spans="1:10" ht="14">
      <c r="A570"/>
      <c r="B570" s="21"/>
      <c r="C570" s="22"/>
      <c r="D570" s="22"/>
      <c r="E570" s="22"/>
      <c r="F570" s="22"/>
      <c r="G570" s="22"/>
      <c r="H570" s="22"/>
      <c r="I570" s="22"/>
      <c r="J570" s="22"/>
    </row>
    <row r="571" spans="1:10" ht="14">
      <c r="A571"/>
      <c r="B571" s="21"/>
      <c r="C571" s="22"/>
      <c r="D571" s="22"/>
      <c r="E571" s="22"/>
      <c r="F571" s="22"/>
      <c r="G571" s="22"/>
      <c r="H571" s="22"/>
      <c r="I571" s="22"/>
      <c r="J571" s="22"/>
    </row>
    <row r="572" spans="1:10" ht="14">
      <c r="A572"/>
      <c r="B572" s="21"/>
      <c r="C572" s="22"/>
      <c r="D572" s="22"/>
      <c r="E572" s="22"/>
      <c r="F572" s="22"/>
      <c r="G572" s="22"/>
      <c r="H572" s="22"/>
      <c r="I572" s="22"/>
      <c r="J572" s="22"/>
    </row>
    <row r="573" spans="1:10" ht="14">
      <c r="A573"/>
      <c r="B573" s="21"/>
      <c r="C573" s="22"/>
      <c r="D573" s="22"/>
      <c r="E573" s="22"/>
      <c r="F573" s="22"/>
      <c r="G573" s="22"/>
      <c r="H573" s="22"/>
      <c r="I573" s="22"/>
      <c r="J573" s="22"/>
    </row>
    <row r="574" spans="1:10" ht="14">
      <c r="A574"/>
      <c r="B574" s="21"/>
      <c r="C574" s="22"/>
      <c r="D574" s="22"/>
      <c r="E574" s="22"/>
      <c r="F574" s="22"/>
      <c r="G574" s="22"/>
      <c r="H574" s="22"/>
      <c r="I574" s="22"/>
      <c r="J574" s="22"/>
    </row>
    <row r="575" spans="1:10" ht="14">
      <c r="A575"/>
      <c r="B575" s="21"/>
      <c r="C575" s="22"/>
      <c r="D575" s="22"/>
      <c r="E575" s="22"/>
      <c r="F575" s="22"/>
      <c r="G575" s="22"/>
      <c r="H575" s="22"/>
      <c r="I575" s="22"/>
      <c r="J575" s="22"/>
    </row>
    <row r="576" spans="1:10" ht="14">
      <c r="A576"/>
      <c r="B576" s="21"/>
      <c r="C576" s="22"/>
      <c r="D576" s="22"/>
      <c r="E576" s="22"/>
      <c r="F576" s="22"/>
      <c r="G576" s="22"/>
      <c r="H576" s="22"/>
      <c r="I576" s="22"/>
      <c r="J576" s="22"/>
    </row>
    <row r="577" spans="1:10" ht="14">
      <c r="A577"/>
      <c r="B577" s="21"/>
      <c r="C577" s="22"/>
      <c r="D577" s="22"/>
      <c r="E577" s="22"/>
      <c r="F577" s="22"/>
      <c r="G577" s="22"/>
      <c r="H577" s="22"/>
      <c r="I577" s="22"/>
      <c r="J577" s="22"/>
    </row>
    <row r="578" spans="1:10" ht="14">
      <c r="A578"/>
      <c r="B578" s="21"/>
      <c r="C578" s="22"/>
      <c r="D578" s="22"/>
      <c r="E578" s="22"/>
      <c r="F578" s="22"/>
      <c r="G578" s="22"/>
      <c r="H578" s="22"/>
      <c r="I578" s="22"/>
      <c r="J578" s="22"/>
    </row>
    <row r="579" spans="1:10" ht="14">
      <c r="A579"/>
      <c r="B579" s="21"/>
      <c r="C579" s="22"/>
      <c r="D579" s="22"/>
      <c r="E579" s="22"/>
      <c r="F579" s="22"/>
      <c r="G579" s="22"/>
      <c r="H579" s="22"/>
      <c r="I579" s="22"/>
      <c r="J579" s="22"/>
    </row>
    <row r="580" spans="1:10" ht="14">
      <c r="A580"/>
      <c r="B580" s="21"/>
      <c r="C580" s="22"/>
      <c r="D580" s="22"/>
      <c r="E580" s="22"/>
      <c r="F580" s="22"/>
      <c r="G580" s="22"/>
      <c r="H580" s="22"/>
      <c r="I580" s="22"/>
      <c r="J580" s="22"/>
    </row>
    <row r="581" spans="1:10" ht="14">
      <c r="A581"/>
      <c r="B581" s="21"/>
      <c r="C581" s="22"/>
      <c r="D581" s="22"/>
      <c r="E581" s="22"/>
      <c r="F581" s="22"/>
      <c r="G581" s="22"/>
      <c r="H581" s="22"/>
      <c r="I581" s="22"/>
      <c r="J581" s="22"/>
    </row>
    <row r="582" spans="1:10" ht="14">
      <c r="A582"/>
      <c r="B582" s="21"/>
      <c r="C582" s="22"/>
      <c r="D582" s="22"/>
      <c r="E582" s="22"/>
      <c r="F582" s="22"/>
      <c r="G582" s="22"/>
      <c r="H582" s="22"/>
      <c r="I582" s="22"/>
      <c r="J582" s="22"/>
    </row>
    <row r="583" spans="1:10" ht="14">
      <c r="A583"/>
      <c r="B583" s="21"/>
      <c r="C583" s="22"/>
      <c r="D583" s="22"/>
      <c r="E583" s="22"/>
      <c r="F583" s="22"/>
      <c r="G583" s="22"/>
      <c r="H583" s="22"/>
      <c r="I583" s="22"/>
      <c r="J583" s="22"/>
    </row>
    <row r="584" spans="1:10" ht="14">
      <c r="A584"/>
      <c r="B584" s="21"/>
      <c r="C584" s="22"/>
      <c r="D584" s="22"/>
      <c r="E584" s="22"/>
      <c r="F584" s="22"/>
      <c r="G584" s="22"/>
      <c r="H584" s="22"/>
      <c r="I584" s="22"/>
      <c r="J584" s="22"/>
    </row>
    <row r="585" spans="1:10" ht="14">
      <c r="A585"/>
      <c r="B585" s="21"/>
      <c r="C585" s="22"/>
      <c r="D585" s="22"/>
      <c r="E585" s="22"/>
      <c r="F585" s="22"/>
      <c r="G585" s="22"/>
      <c r="H585" s="22"/>
      <c r="I585" s="22"/>
      <c r="J585" s="22"/>
    </row>
    <row r="586" spans="1:10" ht="14">
      <c r="A586"/>
      <c r="B586" s="21"/>
      <c r="C586" s="22"/>
      <c r="D586" s="22"/>
      <c r="E586" s="22"/>
      <c r="F586" s="22"/>
      <c r="G586" s="22"/>
      <c r="H586" s="22"/>
      <c r="I586" s="22"/>
      <c r="J586" s="22"/>
    </row>
    <row r="587" spans="1:10" ht="14">
      <c r="A587"/>
      <c r="B587" s="21"/>
      <c r="C587" s="22"/>
      <c r="D587" s="22"/>
      <c r="E587" s="22"/>
      <c r="F587" s="22"/>
      <c r="G587" s="22"/>
      <c r="H587" s="22"/>
      <c r="I587" s="22"/>
      <c r="J587" s="22"/>
    </row>
    <row r="588" spans="1:10" ht="14">
      <c r="A588"/>
      <c r="B588" s="21"/>
      <c r="C588" s="22"/>
      <c r="D588" s="22"/>
      <c r="E588" s="22"/>
      <c r="F588" s="22"/>
      <c r="G588" s="22"/>
      <c r="H588" s="22"/>
      <c r="I588" s="22"/>
      <c r="J588" s="22"/>
    </row>
    <row r="589" spans="1:10" ht="14">
      <c r="A589"/>
      <c r="B589" s="21"/>
      <c r="C589"/>
      <c r="D589"/>
      <c r="E589"/>
      <c r="F589"/>
      <c r="G589" s="22"/>
      <c r="H589" s="22"/>
      <c r="I589" s="22"/>
      <c r="J589" s="22"/>
    </row>
    <row r="590" spans="1:10" ht="14">
      <c r="A590"/>
      <c r="B590" s="21"/>
      <c r="C590"/>
      <c r="D590"/>
      <c r="E590"/>
      <c r="F590"/>
      <c r="G590" s="22"/>
      <c r="H590" s="22"/>
      <c r="I590" s="22"/>
      <c r="J590" s="22"/>
    </row>
    <row r="591" spans="1:10" ht="14">
      <c r="A591"/>
      <c r="B591" s="21"/>
      <c r="C591"/>
      <c r="D591"/>
      <c r="E591"/>
      <c r="F591"/>
      <c r="G591" s="22"/>
      <c r="H591" s="22"/>
      <c r="I591" s="22"/>
      <c r="J591" s="22"/>
    </row>
    <row r="592" spans="1:10" ht="14">
      <c r="A592"/>
      <c r="B592" s="21"/>
      <c r="C592"/>
      <c r="D592"/>
      <c r="E592"/>
      <c r="F592"/>
      <c r="G592" s="22"/>
      <c r="H592" s="22"/>
      <c r="I592" s="22"/>
      <c r="J592" s="22"/>
    </row>
    <row r="593" spans="1:10" ht="14">
      <c r="A593"/>
      <c r="B593" s="21"/>
      <c r="C593"/>
      <c r="D593"/>
      <c r="E593"/>
      <c r="F593"/>
      <c r="G593" s="22"/>
      <c r="H593" s="22"/>
      <c r="I593" s="22"/>
      <c r="J593" s="22"/>
    </row>
    <row r="594" spans="1:10" ht="14">
      <c r="A594"/>
      <c r="B594" s="21"/>
      <c r="C594"/>
      <c r="D594"/>
      <c r="E594"/>
      <c r="F594"/>
      <c r="G594" s="22"/>
      <c r="H594" s="22"/>
      <c r="I594" s="22"/>
      <c r="J594" s="22"/>
    </row>
    <row r="595" spans="1:10" ht="14">
      <c r="A595"/>
      <c r="B595" s="21"/>
      <c r="C595"/>
      <c r="D595"/>
      <c r="E595"/>
      <c r="F595"/>
      <c r="G595" s="22"/>
      <c r="H595" s="22"/>
      <c r="I595" s="22"/>
      <c r="J595" s="22"/>
    </row>
    <row r="596" spans="1:10" ht="14">
      <c r="A596"/>
      <c r="B596" s="21"/>
      <c r="C596"/>
      <c r="D596"/>
      <c r="E596"/>
      <c r="F596"/>
      <c r="G596" s="22"/>
      <c r="H596" s="22"/>
      <c r="I596" s="22"/>
      <c r="J596" s="22"/>
    </row>
    <row r="597" spans="1:10" ht="14">
      <c r="A597"/>
      <c r="B597" s="21"/>
      <c r="C597"/>
      <c r="D597"/>
      <c r="E597"/>
      <c r="F597"/>
      <c r="G597" s="22"/>
      <c r="H597" s="22"/>
      <c r="I597" s="22"/>
      <c r="J597" s="22"/>
    </row>
    <row r="598" spans="1:10" ht="14">
      <c r="A598"/>
      <c r="B598" s="21"/>
      <c r="C598"/>
      <c r="D598"/>
      <c r="E598"/>
      <c r="F598"/>
      <c r="G598" s="22"/>
      <c r="H598" s="22"/>
      <c r="I598" s="22"/>
      <c r="J598" s="22"/>
    </row>
    <row r="599" spans="1:10" ht="14">
      <c r="A599"/>
      <c r="B599" s="21"/>
      <c r="C599"/>
      <c r="D599"/>
      <c r="E599"/>
      <c r="F599"/>
      <c r="G599" s="22"/>
      <c r="H599" s="22"/>
      <c r="I599" s="22"/>
      <c r="J599" s="22"/>
    </row>
    <row r="600" spans="1:10" ht="14">
      <c r="A600"/>
      <c r="B600" s="21"/>
      <c r="C600"/>
      <c r="D600"/>
      <c r="E600"/>
      <c r="F600"/>
      <c r="G600" s="22"/>
      <c r="H600" s="22"/>
      <c r="I600" s="22"/>
      <c r="J600" s="22"/>
    </row>
    <row r="601" spans="1:10" ht="14">
      <c r="A601"/>
      <c r="B601" s="21"/>
      <c r="C601"/>
      <c r="D601"/>
      <c r="E601"/>
      <c r="F601"/>
      <c r="G601" s="22"/>
      <c r="H601" s="22"/>
      <c r="I601" s="22"/>
      <c r="J601" s="22"/>
    </row>
    <row r="602" spans="1:10" ht="14">
      <c r="A602"/>
      <c r="B602" s="21"/>
      <c r="C602"/>
      <c r="D602"/>
      <c r="E602"/>
      <c r="F602"/>
      <c r="G602" s="22"/>
      <c r="H602" s="22"/>
      <c r="I602" s="22"/>
      <c r="J602" s="22"/>
    </row>
    <row r="603" spans="1:10" ht="14">
      <c r="A603"/>
      <c r="B603" s="21"/>
      <c r="C603"/>
      <c r="D603"/>
      <c r="E603"/>
      <c r="F603"/>
      <c r="G603" s="22"/>
      <c r="H603" s="22"/>
      <c r="I603" s="22"/>
      <c r="J603" s="22"/>
    </row>
    <row r="604" spans="1:10" ht="14">
      <c r="A604"/>
      <c r="B604" s="21"/>
      <c r="C604" s="22"/>
      <c r="D604" s="22"/>
      <c r="E604" s="22"/>
      <c r="F604" s="22"/>
      <c r="G604" s="22"/>
      <c r="H604" s="22"/>
      <c r="I604" s="22"/>
      <c r="J604" s="22"/>
    </row>
    <row r="605" spans="1:10" ht="14">
      <c r="A605"/>
      <c r="B605" s="21"/>
      <c r="C605" s="22"/>
      <c r="D605" s="22"/>
      <c r="E605" s="22"/>
      <c r="F605" s="22"/>
      <c r="G605" s="22"/>
      <c r="H605" s="22"/>
      <c r="I605" s="22"/>
      <c r="J605" s="22"/>
    </row>
    <row r="606" spans="1:10" ht="14">
      <c r="A606"/>
      <c r="B606" s="21"/>
      <c r="C606" s="22"/>
      <c r="D606" s="22"/>
      <c r="E606" s="22"/>
      <c r="F606" s="22"/>
      <c r="G606" s="22"/>
      <c r="H606" s="22"/>
      <c r="I606" s="22"/>
      <c r="J606" s="22"/>
    </row>
    <row r="607" spans="1:10" ht="14">
      <c r="A607"/>
      <c r="B607" s="21"/>
      <c r="C607" s="22"/>
      <c r="D607" s="22"/>
      <c r="E607" s="22"/>
      <c r="F607" s="22"/>
      <c r="G607" s="22"/>
      <c r="H607" s="22"/>
      <c r="I607" s="22"/>
      <c r="J607" s="22"/>
    </row>
    <row r="608" spans="1:10" ht="14">
      <c r="A608"/>
      <c r="B608" s="21"/>
      <c r="C608" s="22"/>
      <c r="D608" s="22"/>
      <c r="E608" s="22"/>
      <c r="F608" s="22"/>
      <c r="G608" s="22"/>
      <c r="H608" s="22"/>
      <c r="I608" s="22"/>
      <c r="J608" s="22"/>
    </row>
    <row r="609" spans="1:10" ht="14">
      <c r="A609"/>
      <c r="B609" s="21"/>
      <c r="C609" s="22"/>
      <c r="D609" s="22"/>
      <c r="E609" s="22"/>
      <c r="F609" s="22"/>
      <c r="G609" s="22"/>
      <c r="H609" s="22"/>
      <c r="I609" s="22"/>
      <c r="J609" s="22"/>
    </row>
    <row r="610" spans="1:10" ht="14">
      <c r="A610"/>
      <c r="B610" s="21"/>
      <c r="C610" s="22"/>
      <c r="D610" s="22"/>
      <c r="E610" s="22"/>
      <c r="F610" s="22"/>
      <c r="G610" s="22"/>
      <c r="H610" s="22"/>
      <c r="I610" s="22"/>
      <c r="J610" s="22"/>
    </row>
    <row r="611" spans="1:10" ht="14">
      <c r="A611"/>
      <c r="B611" s="21"/>
      <c r="C611" s="22"/>
      <c r="D611" s="22"/>
      <c r="E611" s="22"/>
      <c r="F611" s="22"/>
      <c r="G611" s="22"/>
      <c r="H611" s="22"/>
      <c r="I611" s="22"/>
      <c r="J611" s="22"/>
    </row>
    <row r="612" spans="1:10" ht="14">
      <c r="A612"/>
      <c r="B612" s="21"/>
      <c r="C612" s="22"/>
      <c r="D612" s="22"/>
      <c r="E612" s="22"/>
      <c r="F612" s="22"/>
      <c r="G612" s="22"/>
      <c r="H612" s="22"/>
      <c r="I612" s="22"/>
      <c r="J612" s="22"/>
    </row>
    <row r="613" spans="1:10" ht="14">
      <c r="A613"/>
      <c r="B613" s="21"/>
      <c r="C613" s="22"/>
      <c r="D613" s="22"/>
      <c r="E613" s="22"/>
      <c r="F613" s="22"/>
      <c r="G613" s="22"/>
      <c r="H613" s="22"/>
      <c r="I613" s="22"/>
      <c r="J613" s="22"/>
    </row>
    <row r="614" spans="1:10" ht="14">
      <c r="A614"/>
      <c r="B614" s="21"/>
      <c r="C614" s="22"/>
      <c r="D614" s="22"/>
      <c r="E614" s="22"/>
      <c r="F614" s="22"/>
      <c r="G614" s="22"/>
      <c r="H614" s="22"/>
      <c r="I614" s="22"/>
      <c r="J614" s="22"/>
    </row>
    <row r="615" spans="1:10" ht="14">
      <c r="A615"/>
      <c r="B615" s="21"/>
      <c r="C615" s="22"/>
      <c r="D615" s="22"/>
      <c r="E615" s="22"/>
      <c r="F615" s="22"/>
      <c r="G615" s="22"/>
      <c r="H615" s="22"/>
      <c r="I615" s="22"/>
      <c r="J615" s="22"/>
    </row>
    <row r="616" spans="1:10" ht="14">
      <c r="A616"/>
      <c r="B616" s="21"/>
      <c r="C616" s="22"/>
      <c r="D616" s="22"/>
      <c r="E616" s="22"/>
      <c r="F616" s="22"/>
      <c r="G616" s="22"/>
      <c r="H616" s="22"/>
      <c r="I616" s="22"/>
      <c r="J616" s="22"/>
    </row>
    <row r="617" spans="1:10" ht="14">
      <c r="A617"/>
      <c r="B617" s="21"/>
      <c r="C617" s="22"/>
      <c r="D617" s="22"/>
      <c r="E617" s="22"/>
      <c r="F617" s="22"/>
      <c r="G617" s="22"/>
      <c r="H617" s="22"/>
      <c r="I617" s="22"/>
      <c r="J617" s="22"/>
    </row>
    <row r="618" spans="1:10" ht="14">
      <c r="A618"/>
      <c r="B618" s="21"/>
      <c r="C618" s="22"/>
      <c r="D618" s="22"/>
      <c r="E618" s="22"/>
      <c r="F618" s="22"/>
      <c r="G618" s="22"/>
      <c r="H618" s="22"/>
      <c r="I618" s="22"/>
      <c r="J618" s="22"/>
    </row>
    <row r="619" spans="1:10" ht="14">
      <c r="A619"/>
      <c r="B619" s="21"/>
      <c r="C619" s="22"/>
      <c r="D619" s="22"/>
      <c r="E619" s="22"/>
      <c r="F619" s="22"/>
      <c r="G619" s="22"/>
      <c r="H619" s="22"/>
      <c r="I619" s="22"/>
      <c r="J619" s="22"/>
    </row>
    <row r="620" spans="1:10" ht="14">
      <c r="A620"/>
      <c r="B620" s="21"/>
      <c r="C620" s="22"/>
      <c r="D620" s="22"/>
      <c r="E620" s="22"/>
      <c r="F620" s="22"/>
      <c r="G620" s="22"/>
      <c r="H620" s="22"/>
      <c r="I620" s="22"/>
      <c r="J620" s="22"/>
    </row>
    <row r="621" spans="1:10" ht="14">
      <c r="A621"/>
      <c r="B621" s="21"/>
      <c r="C621" s="22"/>
      <c r="D621" s="22"/>
      <c r="E621" s="22"/>
      <c r="F621" s="22"/>
      <c r="G621" s="22"/>
      <c r="H621" s="22"/>
      <c r="I621" s="22"/>
      <c r="J621" s="22"/>
    </row>
    <row r="622" spans="1:10" ht="14">
      <c r="A622"/>
      <c r="B622" s="21"/>
      <c r="C622" s="22"/>
      <c r="D622" s="22"/>
      <c r="E622" s="22"/>
      <c r="F622" s="22"/>
      <c r="G622" s="22"/>
      <c r="H622" s="22"/>
      <c r="I622" s="22"/>
      <c r="J622" s="22"/>
    </row>
    <row r="623" spans="1:10" ht="14">
      <c r="A623"/>
      <c r="B623" s="21"/>
      <c r="C623" s="22"/>
      <c r="D623" s="22"/>
      <c r="E623" s="22"/>
      <c r="F623" s="22"/>
      <c r="G623" s="22"/>
      <c r="H623" s="22"/>
      <c r="I623" s="22"/>
      <c r="J623" s="22"/>
    </row>
    <row r="624" spans="1:10" ht="14">
      <c r="A624"/>
      <c r="B624" s="21"/>
      <c r="C624" s="22"/>
      <c r="D624" s="22"/>
      <c r="E624" s="22"/>
      <c r="F624" s="22"/>
      <c r="G624" s="22"/>
      <c r="H624" s="22"/>
      <c r="I624" s="22"/>
      <c r="J624" s="22"/>
    </row>
    <row r="625" spans="1:10" ht="14">
      <c r="A625"/>
      <c r="B625" s="21"/>
      <c r="C625" s="22"/>
      <c r="D625" s="22"/>
      <c r="E625" s="22"/>
      <c r="F625" s="22"/>
      <c r="G625" s="22"/>
      <c r="H625" s="22"/>
      <c r="I625" s="22"/>
      <c r="J625" s="22"/>
    </row>
    <row r="626" spans="1:10" ht="14">
      <c r="A626"/>
      <c r="B626" s="21"/>
      <c r="C626" s="22"/>
      <c r="D626" s="22"/>
      <c r="E626" s="22"/>
      <c r="F626" s="22"/>
      <c r="G626" s="22"/>
      <c r="H626" s="22"/>
      <c r="I626" s="22"/>
      <c r="J626" s="22"/>
    </row>
    <row r="627" spans="1:10" ht="14">
      <c r="A627"/>
      <c r="B627" s="21"/>
      <c r="C627" s="22"/>
      <c r="D627" s="22"/>
      <c r="E627" s="22"/>
      <c r="F627" s="22"/>
      <c r="G627" s="22"/>
      <c r="H627" s="22"/>
      <c r="I627" s="22"/>
      <c r="J627" s="22"/>
    </row>
    <row r="628" spans="1:10" ht="14">
      <c r="A628"/>
      <c r="B628" s="21"/>
      <c r="C628" s="22"/>
      <c r="D628" s="22"/>
      <c r="E628" s="22"/>
      <c r="F628" s="22"/>
      <c r="G628" s="22"/>
      <c r="H628" s="22"/>
      <c r="I628" s="22"/>
      <c r="J628" s="22"/>
    </row>
    <row r="629" spans="1:10" ht="14">
      <c r="A629"/>
      <c r="B629" s="21"/>
      <c r="C629" s="22"/>
      <c r="D629" s="22"/>
      <c r="E629" s="22"/>
      <c r="F629" s="22"/>
      <c r="G629" s="22"/>
      <c r="H629" s="22"/>
      <c r="I629" s="22"/>
      <c r="J629" s="22"/>
    </row>
    <row r="630" spans="1:10" ht="14">
      <c r="A630"/>
      <c r="B630" s="21"/>
      <c r="C630" s="22"/>
      <c r="D630" s="22"/>
      <c r="E630" s="22"/>
      <c r="F630" s="22"/>
      <c r="G630" s="22"/>
      <c r="H630" s="22"/>
      <c r="I630" s="22"/>
      <c r="J630" s="22"/>
    </row>
    <row r="631" spans="1:10" ht="14">
      <c r="A631"/>
      <c r="B631" s="21"/>
      <c r="C631" s="22"/>
      <c r="D631" s="22"/>
      <c r="E631" s="22"/>
      <c r="F631" s="22"/>
      <c r="G631" s="22"/>
      <c r="H631" s="22"/>
      <c r="I631" s="22"/>
      <c r="J631" s="22"/>
    </row>
    <row r="632" spans="1:10" ht="14">
      <c r="A632"/>
      <c r="B632" s="21"/>
      <c r="C632"/>
      <c r="D632"/>
      <c r="E632"/>
      <c r="F632"/>
      <c r="G632" s="22"/>
      <c r="H632" s="22"/>
      <c r="I632" s="22"/>
      <c r="J632" s="22"/>
    </row>
    <row r="633" spans="1:10" ht="14">
      <c r="A633"/>
      <c r="B633" s="21"/>
      <c r="C633"/>
      <c r="D633"/>
      <c r="E633"/>
      <c r="F633"/>
      <c r="G633" s="22"/>
      <c r="H633" s="22"/>
      <c r="I633" s="22"/>
      <c r="J633" s="22"/>
    </row>
    <row r="634" spans="1:10" ht="14">
      <c r="A634"/>
      <c r="B634" s="21"/>
      <c r="C634"/>
      <c r="D634"/>
      <c r="E634"/>
      <c r="F634"/>
      <c r="G634" s="22"/>
      <c r="H634" s="22"/>
      <c r="I634" s="22"/>
      <c r="J634" s="22"/>
    </row>
    <row r="635" spans="1:10" ht="14">
      <c r="A635"/>
      <c r="B635" s="21"/>
      <c r="C635"/>
      <c r="D635"/>
      <c r="E635"/>
      <c r="F635"/>
      <c r="G635" s="22"/>
      <c r="H635" s="22"/>
      <c r="I635" s="22"/>
      <c r="J635" s="22"/>
    </row>
    <row r="636" spans="1:10" ht="14">
      <c r="A636"/>
      <c r="B636" s="21"/>
      <c r="C636"/>
      <c r="D636"/>
      <c r="E636"/>
      <c r="F636"/>
      <c r="G636" s="22"/>
      <c r="H636" s="22"/>
      <c r="I636" s="22"/>
      <c r="J636" s="22"/>
    </row>
    <row r="637" spans="1:10" ht="14">
      <c r="A637"/>
      <c r="B637" s="21"/>
      <c r="C637" s="22"/>
      <c r="D637" s="22"/>
      <c r="E637" s="22"/>
      <c r="F637" s="22"/>
      <c r="G637" s="22"/>
      <c r="H637" s="22"/>
      <c r="I637" s="22"/>
      <c r="J637" s="22"/>
    </row>
    <row r="638" spans="1:10" ht="14">
      <c r="A638"/>
      <c r="B638" s="21"/>
      <c r="C638" s="22"/>
      <c r="D638" s="22"/>
      <c r="E638" s="22"/>
      <c r="F638" s="22"/>
      <c r="G638" s="22"/>
      <c r="H638" s="22"/>
      <c r="I638" s="22"/>
      <c r="J638" s="22"/>
    </row>
    <row r="639" spans="1:10" ht="14">
      <c r="A639"/>
      <c r="B639" s="21"/>
      <c r="C639" s="22"/>
      <c r="D639" s="22"/>
      <c r="E639" s="22"/>
      <c r="F639" s="22"/>
      <c r="G639" s="22"/>
      <c r="H639" s="22"/>
      <c r="I639" s="22"/>
      <c r="J639" s="22"/>
    </row>
    <row r="640" spans="1:10" ht="14">
      <c r="A640"/>
      <c r="B640" s="21"/>
      <c r="C640" s="22"/>
      <c r="D640" s="22"/>
      <c r="E640" s="22"/>
      <c r="F640" s="22"/>
      <c r="G640" s="22"/>
      <c r="H640" s="22"/>
      <c r="I640" s="22"/>
      <c r="J640" s="22"/>
    </row>
    <row r="641" spans="1:10" ht="14">
      <c r="A641"/>
      <c r="B641" s="21"/>
      <c r="C641" s="22"/>
      <c r="D641" s="22"/>
      <c r="E641" s="22"/>
      <c r="F641" s="22"/>
      <c r="G641" s="22"/>
      <c r="H641" s="22"/>
      <c r="I641" s="22"/>
      <c r="J641" s="22"/>
    </row>
    <row r="642" spans="1:10" ht="14">
      <c r="A642"/>
      <c r="B642" s="21"/>
      <c r="C642" s="22"/>
      <c r="D642" s="22"/>
      <c r="E642" s="22"/>
      <c r="F642" s="22"/>
      <c r="G642" s="22"/>
      <c r="H642" s="22"/>
      <c r="I642" s="22"/>
      <c r="J642" s="22"/>
    </row>
    <row r="643" spans="1:10" ht="14">
      <c r="A643"/>
      <c r="B643" s="21"/>
      <c r="C643" s="22"/>
      <c r="D643" s="22"/>
      <c r="E643" s="22"/>
      <c r="F643" s="22"/>
      <c r="G643" s="22"/>
      <c r="H643" s="22"/>
      <c r="I643" s="22"/>
      <c r="J643" s="22"/>
    </row>
    <row r="644" spans="1:10" ht="14">
      <c r="A644"/>
      <c r="B644" s="21"/>
      <c r="C644" s="22"/>
      <c r="D644" s="22"/>
      <c r="E644" s="22"/>
      <c r="F644" s="22"/>
      <c r="G644" s="22"/>
      <c r="H644" s="22"/>
      <c r="I644" s="22"/>
      <c r="J644" s="22"/>
    </row>
    <row r="645" spans="1:10" ht="14">
      <c r="A645"/>
      <c r="B645" s="21"/>
      <c r="C645" s="22"/>
      <c r="D645" s="22"/>
      <c r="E645" s="22"/>
      <c r="F645" s="22"/>
      <c r="G645" s="22"/>
      <c r="H645" s="22"/>
      <c r="I645" s="22"/>
      <c r="J645" s="22"/>
    </row>
    <row r="646" spans="1:10" ht="14">
      <c r="A646"/>
      <c r="B646" s="21"/>
      <c r="C646" s="22"/>
      <c r="D646" s="22"/>
      <c r="E646" s="22"/>
      <c r="F646" s="22"/>
      <c r="G646" s="22"/>
      <c r="H646" s="22"/>
      <c r="I646" s="22"/>
      <c r="J646" s="22"/>
    </row>
    <row r="647" spans="1:10" ht="14">
      <c r="A647"/>
      <c r="B647" s="21"/>
      <c r="C647" s="22"/>
      <c r="D647" s="22"/>
      <c r="E647" s="22"/>
      <c r="F647" s="22"/>
      <c r="G647" s="22"/>
      <c r="H647" s="22"/>
      <c r="I647" s="22"/>
      <c r="J647" s="22"/>
    </row>
    <row r="648" spans="1:10" ht="14">
      <c r="A648"/>
      <c r="B648" s="21"/>
      <c r="C648" s="22"/>
      <c r="D648" s="22"/>
      <c r="E648" s="22"/>
      <c r="F648" s="22"/>
      <c r="G648" s="22"/>
      <c r="H648" s="22"/>
      <c r="I648" s="22"/>
      <c r="J648" s="22"/>
    </row>
    <row r="649" spans="1:10" ht="14">
      <c r="A649"/>
      <c r="B649" s="21"/>
      <c r="C649" s="22"/>
      <c r="D649" s="22"/>
      <c r="E649" s="22"/>
      <c r="F649" s="22"/>
      <c r="G649" s="22"/>
      <c r="H649" s="22"/>
      <c r="I649" s="22"/>
      <c r="J649" s="22"/>
    </row>
    <row r="650" spans="1:10" ht="14">
      <c r="A650"/>
      <c r="B650" s="21"/>
      <c r="C650" s="22"/>
      <c r="D650" s="22"/>
      <c r="E650" s="22"/>
      <c r="F650" s="22"/>
      <c r="G650" s="22"/>
      <c r="H650" s="22"/>
      <c r="I650" s="22"/>
      <c r="J650" s="22"/>
    </row>
    <row r="651" spans="1:10" ht="14">
      <c r="A651"/>
      <c r="B651" s="21"/>
      <c r="C651" s="22"/>
      <c r="D651" s="22"/>
      <c r="E651" s="22"/>
      <c r="F651" s="22"/>
      <c r="G651" s="22"/>
      <c r="H651" s="22"/>
      <c r="I651" s="22"/>
      <c r="J651" s="22"/>
    </row>
    <row r="652" spans="1:10" ht="14">
      <c r="A652"/>
      <c r="B652" s="21"/>
      <c r="C652" s="22"/>
      <c r="D652" s="22"/>
      <c r="E652" s="22"/>
      <c r="F652" s="22"/>
      <c r="G652" s="22"/>
      <c r="H652" s="22"/>
      <c r="I652" s="22"/>
      <c r="J652" s="22"/>
    </row>
    <row r="653" spans="1:10" ht="14">
      <c r="A653"/>
      <c r="B653" s="21"/>
      <c r="C653" s="22"/>
      <c r="D653" s="22"/>
      <c r="E653" s="22"/>
      <c r="F653" s="22"/>
      <c r="G653" s="22"/>
      <c r="H653" s="22"/>
      <c r="I653" s="22"/>
      <c r="J653" s="22"/>
    </row>
    <row r="654" spans="1:10" ht="14">
      <c r="A654"/>
      <c r="B654" s="21"/>
      <c r="C654" s="22"/>
      <c r="D654" s="22"/>
      <c r="E654" s="22"/>
      <c r="F654" s="22"/>
      <c r="G654" s="22"/>
      <c r="H654" s="22"/>
      <c r="I654" s="22"/>
      <c r="J654" s="22"/>
    </row>
    <row r="655" spans="1:10" ht="14">
      <c r="A655"/>
      <c r="B655" s="21"/>
      <c r="C655" s="22"/>
      <c r="D655" s="22"/>
      <c r="E655" s="22"/>
      <c r="F655" s="22"/>
      <c r="G655" s="22"/>
      <c r="H655" s="22"/>
      <c r="I655" s="22"/>
      <c r="J655" s="22"/>
    </row>
    <row r="656" spans="1:10" ht="14">
      <c r="A656"/>
      <c r="B656" s="21"/>
      <c r="C656" s="22"/>
      <c r="D656" s="22"/>
      <c r="E656" s="22"/>
      <c r="F656" s="22"/>
      <c r="G656" s="22"/>
      <c r="H656" s="22"/>
      <c r="I656" s="22"/>
      <c r="J656" s="22"/>
    </row>
    <row r="657" spans="1:10" ht="14">
      <c r="A657"/>
      <c r="B657" s="21"/>
      <c r="C657" s="22"/>
      <c r="D657" s="22"/>
      <c r="E657" s="22"/>
      <c r="F657" s="22"/>
      <c r="G657" s="22"/>
      <c r="H657" s="22"/>
      <c r="I657" s="22"/>
      <c r="J657" s="22"/>
    </row>
    <row r="658" spans="1:10" ht="14">
      <c r="A658"/>
      <c r="B658" s="21"/>
      <c r="C658" s="22"/>
      <c r="D658" s="22"/>
      <c r="E658" s="22"/>
      <c r="F658" s="22"/>
      <c r="G658" s="22"/>
      <c r="H658" s="22"/>
      <c r="I658" s="22"/>
      <c r="J658" s="22"/>
    </row>
    <row r="659" spans="1:10" ht="14">
      <c r="A659"/>
      <c r="B659" s="21"/>
      <c r="C659" s="22"/>
      <c r="D659" s="22"/>
      <c r="E659" s="22"/>
      <c r="F659" s="22"/>
      <c r="G659" s="22"/>
      <c r="H659" s="22"/>
      <c r="I659" s="22"/>
      <c r="J659" s="22"/>
    </row>
    <row r="660" spans="1:10" ht="14">
      <c r="A660"/>
      <c r="B660" s="21"/>
      <c r="C660" s="22"/>
      <c r="D660" s="22"/>
      <c r="E660" s="22"/>
      <c r="F660" s="22"/>
      <c r="G660" s="22"/>
      <c r="H660" s="22"/>
      <c r="I660" s="22"/>
      <c r="J660" s="22"/>
    </row>
    <row r="661" spans="1:10" ht="14">
      <c r="A661"/>
      <c r="B661" s="21"/>
      <c r="C661" s="22"/>
      <c r="D661" s="22"/>
      <c r="E661" s="22"/>
      <c r="F661" s="22"/>
      <c r="G661" s="22"/>
      <c r="H661" s="22"/>
      <c r="I661" s="22"/>
      <c r="J661" s="22"/>
    </row>
    <row r="662" spans="1:10" ht="14">
      <c r="A662"/>
      <c r="B662" s="21"/>
      <c r="C662" s="22"/>
      <c r="D662" s="22"/>
      <c r="E662" s="22"/>
      <c r="F662" s="22"/>
      <c r="G662" s="22"/>
      <c r="H662" s="22"/>
      <c r="I662" s="22"/>
      <c r="J662" s="22"/>
    </row>
    <row r="663" spans="1:10" ht="14">
      <c r="A663"/>
      <c r="B663" s="21"/>
      <c r="C663" s="22"/>
      <c r="D663" s="22"/>
      <c r="E663" s="22"/>
      <c r="F663" s="22"/>
      <c r="G663" s="22"/>
      <c r="H663" s="22"/>
      <c r="I663" s="22"/>
      <c r="J663" s="22"/>
    </row>
    <row r="664" spans="1:10" ht="14">
      <c r="A664"/>
      <c r="B664" s="21"/>
      <c r="C664" s="22"/>
      <c r="D664" s="22"/>
      <c r="E664" s="22"/>
      <c r="F664" s="22"/>
      <c r="G664" s="22"/>
      <c r="H664" s="22"/>
      <c r="I664" s="22"/>
      <c r="J664" s="22"/>
    </row>
    <row r="665" spans="1:10" ht="14">
      <c r="A665"/>
      <c r="B665" s="21"/>
      <c r="C665" s="22"/>
      <c r="D665" s="22"/>
      <c r="E665" s="22"/>
      <c r="F665" s="22"/>
      <c r="G665" s="22"/>
      <c r="H665" s="22"/>
      <c r="I665" s="22"/>
      <c r="J665" s="22"/>
    </row>
    <row r="666" spans="1:10" ht="14">
      <c r="A666"/>
      <c r="B666" s="21"/>
      <c r="C666" s="22"/>
      <c r="D666" s="22"/>
      <c r="E666" s="22"/>
      <c r="F666" s="22"/>
      <c r="G666" s="22"/>
      <c r="H666" s="22"/>
      <c r="I666" s="22"/>
      <c r="J666" s="22"/>
    </row>
    <row r="667" spans="1:10" ht="14">
      <c r="A667"/>
      <c r="B667" s="21"/>
      <c r="C667" s="22"/>
      <c r="D667" s="22"/>
      <c r="E667" s="22"/>
      <c r="F667" s="22"/>
      <c r="G667" s="22"/>
      <c r="H667" s="22"/>
      <c r="I667" s="22"/>
      <c r="J667" s="22"/>
    </row>
    <row r="668" spans="1:10" ht="14">
      <c r="A668"/>
      <c r="B668" s="21"/>
      <c r="C668" s="22"/>
      <c r="D668" s="22"/>
      <c r="E668" s="22"/>
      <c r="F668" s="22"/>
      <c r="G668" s="22"/>
      <c r="H668" s="22"/>
      <c r="I668" s="22"/>
      <c r="J668" s="22"/>
    </row>
    <row r="669" spans="1:10" ht="14">
      <c r="A669"/>
      <c r="B669" s="21"/>
      <c r="C669" s="22"/>
      <c r="D669" s="22"/>
      <c r="E669" s="22"/>
      <c r="F669" s="22"/>
      <c r="G669" s="22"/>
      <c r="H669" s="22"/>
      <c r="I669" s="22"/>
      <c r="J669" s="22"/>
    </row>
    <row r="670" spans="1:10" ht="14">
      <c r="A670"/>
      <c r="B670" s="21"/>
      <c r="C670" s="22"/>
      <c r="D670" s="22"/>
      <c r="E670" s="22"/>
      <c r="F670" s="22"/>
      <c r="G670" s="22"/>
      <c r="H670" s="22"/>
      <c r="I670" s="22"/>
      <c r="J670" s="22"/>
    </row>
    <row r="671" spans="1:10" ht="14">
      <c r="A671"/>
      <c r="B671" s="21"/>
      <c r="C671" s="22"/>
      <c r="D671" s="22"/>
      <c r="E671" s="22"/>
      <c r="F671" s="22"/>
      <c r="G671" s="22"/>
      <c r="H671" s="22"/>
      <c r="I671" s="22"/>
      <c r="J671" s="22"/>
    </row>
    <row r="672" spans="1:10" ht="14">
      <c r="A672"/>
      <c r="B672" s="21"/>
      <c r="C672" s="22"/>
      <c r="D672" s="22"/>
      <c r="E672" s="22"/>
      <c r="F672" s="22"/>
      <c r="G672" s="22"/>
      <c r="H672" s="22"/>
      <c r="I672" s="22"/>
      <c r="J672" s="22"/>
    </row>
    <row r="673" spans="1:10" ht="14">
      <c r="A673"/>
      <c r="B673" s="21"/>
      <c r="C673" s="22"/>
      <c r="D673" s="22"/>
      <c r="E673" s="22"/>
      <c r="F673" s="22"/>
      <c r="G673" s="22"/>
      <c r="H673" s="22"/>
      <c r="I673" s="22"/>
      <c r="J673" s="22"/>
    </row>
    <row r="674" spans="1:10" ht="14">
      <c r="A674"/>
      <c r="B674" s="21"/>
      <c r="C674" s="22"/>
      <c r="D674" s="22"/>
      <c r="E674" s="22"/>
      <c r="F674" s="22"/>
      <c r="G674" s="22"/>
      <c r="H674" s="22"/>
      <c r="I674" s="22"/>
      <c r="J674" s="22"/>
    </row>
    <row r="675" spans="1:10" ht="14">
      <c r="A675"/>
      <c r="B675" s="21"/>
      <c r="C675" s="22"/>
      <c r="D675" s="22"/>
      <c r="E675" s="22"/>
      <c r="F675" s="22"/>
      <c r="G675" s="22"/>
      <c r="H675" s="22"/>
      <c r="I675" s="22"/>
      <c r="J675" s="22"/>
    </row>
    <row r="676" spans="1:10" ht="14">
      <c r="A676"/>
      <c r="B676" s="21"/>
      <c r="C676" s="22"/>
      <c r="D676" s="22"/>
      <c r="E676" s="22"/>
      <c r="F676" s="22"/>
      <c r="G676" s="22"/>
      <c r="H676" s="22"/>
      <c r="I676" s="22"/>
      <c r="J676" s="22"/>
    </row>
    <row r="677" spans="1:10" ht="14">
      <c r="A677"/>
      <c r="B677" s="21"/>
      <c r="C677" s="22"/>
      <c r="D677" s="22"/>
      <c r="E677" s="22"/>
      <c r="F677" s="22"/>
      <c r="G677" s="22"/>
      <c r="H677" s="22"/>
      <c r="I677" s="22"/>
      <c r="J677" s="22"/>
    </row>
    <row r="678" spans="1:10" ht="14">
      <c r="A678"/>
      <c r="B678" s="21"/>
      <c r="C678" s="22"/>
      <c r="D678" s="22"/>
      <c r="E678" s="22"/>
      <c r="F678" s="22"/>
      <c r="G678" s="22"/>
      <c r="H678" s="22"/>
      <c r="I678" s="22"/>
      <c r="J678" s="22"/>
    </row>
    <row r="679" spans="1:10" ht="14">
      <c r="A679"/>
      <c r="B679" s="21"/>
      <c r="C679" s="22"/>
      <c r="D679" s="22"/>
      <c r="E679" s="22"/>
      <c r="F679" s="22"/>
      <c r="G679" s="22"/>
      <c r="H679" s="22"/>
      <c r="I679" s="22"/>
      <c r="J679" s="22"/>
    </row>
    <row r="680" spans="1:10" ht="14">
      <c r="A680"/>
      <c r="B680" s="21"/>
      <c r="C680" s="22"/>
      <c r="D680" s="22"/>
      <c r="E680" s="22"/>
      <c r="F680" s="22"/>
      <c r="G680" s="22"/>
      <c r="H680" s="22"/>
      <c r="I680" s="22"/>
      <c r="J680" s="22"/>
    </row>
    <row r="681" spans="1:10" ht="14">
      <c r="A681"/>
      <c r="B681" s="21"/>
      <c r="C681" s="22"/>
      <c r="D681" s="22"/>
      <c r="E681" s="22"/>
      <c r="F681" s="22"/>
      <c r="G681" s="22"/>
      <c r="H681" s="22"/>
      <c r="I681" s="22"/>
      <c r="J681" s="22"/>
    </row>
    <row r="682" spans="1:10" ht="14">
      <c r="A682"/>
      <c r="B682" s="21"/>
      <c r="C682" s="22"/>
      <c r="D682" s="22"/>
      <c r="E682" s="22"/>
      <c r="F682" s="22"/>
      <c r="G682" s="22"/>
      <c r="H682" s="22"/>
      <c r="I682" s="22"/>
      <c r="J682" s="22"/>
    </row>
    <row r="683" spans="1:10" ht="14">
      <c r="A683"/>
      <c r="B683" s="21"/>
      <c r="C683" s="22"/>
      <c r="D683" s="22"/>
      <c r="E683" s="22"/>
      <c r="F683" s="22"/>
      <c r="G683" s="22"/>
      <c r="H683" s="22"/>
      <c r="I683" s="22"/>
      <c r="J683" s="22"/>
    </row>
    <row r="684" spans="1:10" ht="14">
      <c r="A684"/>
      <c r="B684" s="21"/>
      <c r="C684" s="22"/>
      <c r="D684" s="22"/>
      <c r="E684" s="22"/>
      <c r="F684" s="22"/>
      <c r="G684" s="22"/>
      <c r="H684" s="22"/>
      <c r="I684" s="22"/>
      <c r="J684" s="22"/>
    </row>
    <row r="685" spans="1:10" ht="14">
      <c r="A685"/>
      <c r="B685" s="21"/>
      <c r="C685" s="22"/>
      <c r="D685" s="22"/>
      <c r="E685" s="22"/>
      <c r="F685" s="22"/>
      <c r="G685" s="22"/>
      <c r="H685" s="22"/>
      <c r="I685" s="22"/>
      <c r="J685" s="22"/>
    </row>
    <row r="686" spans="1:10" ht="14">
      <c r="A686"/>
      <c r="B686" s="21"/>
      <c r="C686" s="22"/>
      <c r="D686" s="22"/>
      <c r="E686" s="22"/>
      <c r="F686" s="22"/>
      <c r="G686" s="22"/>
      <c r="H686" s="22"/>
      <c r="I686" s="22"/>
      <c r="J686" s="22"/>
    </row>
    <row r="687" spans="1:10" ht="14">
      <c r="A687"/>
      <c r="B687" s="21"/>
      <c r="C687" s="22"/>
      <c r="D687" s="22"/>
      <c r="E687" s="22"/>
      <c r="F687" s="22"/>
      <c r="G687" s="22"/>
      <c r="H687" s="22"/>
      <c r="I687" s="22"/>
      <c r="J687" s="22"/>
    </row>
    <row r="688" spans="1:10" ht="14">
      <c r="A688"/>
      <c r="B688" s="21"/>
      <c r="C688" s="22"/>
      <c r="D688" s="22"/>
      <c r="E688" s="22"/>
      <c r="F688" s="22"/>
      <c r="G688" s="22"/>
      <c r="H688" s="22"/>
      <c r="I688" s="22"/>
      <c r="J688" s="22"/>
    </row>
    <row r="689" spans="1:10" ht="14">
      <c r="A689"/>
      <c r="B689" s="21"/>
      <c r="C689" s="22"/>
      <c r="D689" s="22"/>
      <c r="E689" s="22"/>
      <c r="F689" s="22"/>
      <c r="G689" s="22"/>
      <c r="H689" s="22"/>
      <c r="I689" s="22"/>
      <c r="J689" s="22"/>
    </row>
    <row r="690" spans="1:10" ht="14">
      <c r="A690"/>
      <c r="B690" s="21"/>
      <c r="C690" s="22"/>
      <c r="D690" s="22"/>
      <c r="E690" s="22"/>
      <c r="F690" s="22"/>
      <c r="G690" s="22"/>
      <c r="H690" s="22"/>
      <c r="I690" s="22"/>
      <c r="J690" s="22"/>
    </row>
    <row r="691" spans="1:10" ht="14">
      <c r="A691"/>
      <c r="B691" s="21"/>
      <c r="C691" s="22"/>
      <c r="D691" s="22"/>
      <c r="E691" s="22"/>
      <c r="F691" s="22"/>
      <c r="G691" s="22"/>
      <c r="H691" s="22"/>
      <c r="I691" s="22"/>
      <c r="J691" s="22"/>
    </row>
    <row r="692" spans="1:10" ht="14">
      <c r="A692"/>
      <c r="B692" s="21"/>
      <c r="C692" s="22"/>
      <c r="D692" s="22"/>
      <c r="E692" s="22"/>
      <c r="F692" s="22"/>
      <c r="G692" s="22"/>
      <c r="H692" s="22"/>
      <c r="I692" s="22"/>
      <c r="J692" s="22"/>
    </row>
    <row r="693" spans="1:10" ht="14">
      <c r="A693"/>
      <c r="B693" s="21"/>
      <c r="C693" s="22"/>
      <c r="D693" s="22"/>
      <c r="E693" s="22"/>
      <c r="F693" s="22"/>
      <c r="G693" s="22"/>
      <c r="H693" s="22"/>
      <c r="I693" s="22"/>
      <c r="J693" s="22"/>
    </row>
    <row r="694" spans="1:10" ht="14">
      <c r="A694"/>
      <c r="B694" s="21"/>
      <c r="C694"/>
      <c r="D694"/>
      <c r="E694"/>
      <c r="F694"/>
      <c r="G694" s="22"/>
      <c r="H694" s="22"/>
      <c r="I694" s="22"/>
      <c r="J694" s="22"/>
    </row>
    <row r="695" spans="1:10" ht="14">
      <c r="A695"/>
      <c r="B695" s="21"/>
      <c r="C695"/>
      <c r="D695"/>
      <c r="E695"/>
      <c r="F695"/>
      <c r="G695" s="22"/>
      <c r="H695" s="22"/>
      <c r="I695" s="22"/>
      <c r="J695" s="22"/>
    </row>
    <row r="696" spans="1:10" ht="14">
      <c r="A696"/>
      <c r="B696" s="21"/>
      <c r="C696"/>
      <c r="D696"/>
      <c r="E696"/>
      <c r="F696"/>
      <c r="G696" s="22"/>
      <c r="H696" s="22"/>
      <c r="I696" s="22"/>
      <c r="J696" s="22"/>
    </row>
    <row r="697" spans="1:10" ht="14">
      <c r="A697"/>
      <c r="B697" s="21"/>
      <c r="C697"/>
      <c r="D697"/>
      <c r="E697"/>
      <c r="F697"/>
      <c r="G697" s="22"/>
      <c r="H697" s="22"/>
      <c r="I697" s="22"/>
      <c r="J697" s="22"/>
    </row>
    <row r="698" spans="1:10" ht="14">
      <c r="A698"/>
      <c r="B698" s="21"/>
      <c r="C698" s="22"/>
      <c r="D698" s="22"/>
      <c r="E698" s="22"/>
      <c r="F698" s="22"/>
      <c r="G698" s="22"/>
      <c r="H698" s="22"/>
      <c r="I698" s="22"/>
      <c r="J698" s="22"/>
    </row>
    <row r="699" spans="1:10" ht="14">
      <c r="A699"/>
      <c r="B699" s="21"/>
      <c r="C699" s="22"/>
      <c r="D699" s="22"/>
      <c r="E699" s="22"/>
      <c r="F699" s="22"/>
      <c r="G699" s="22"/>
      <c r="H699" s="22"/>
      <c r="I699" s="22"/>
      <c r="J699" s="22"/>
    </row>
    <row r="700" spans="1:10" ht="14">
      <c r="A700"/>
      <c r="B700" s="21"/>
      <c r="C700" s="22"/>
      <c r="D700" s="22"/>
      <c r="E700" s="22"/>
      <c r="F700" s="22"/>
      <c r="G700" s="22"/>
      <c r="H700" s="22"/>
      <c r="I700" s="22"/>
      <c r="J700" s="22"/>
    </row>
    <row r="701" spans="1:10" ht="14">
      <c r="A701"/>
      <c r="B701" s="21"/>
      <c r="C701" s="22"/>
      <c r="D701" s="22"/>
      <c r="E701" s="22"/>
      <c r="F701" s="22"/>
      <c r="G701" s="22"/>
      <c r="H701" s="22"/>
      <c r="I701" s="22"/>
      <c r="J701" s="22"/>
    </row>
    <row r="702" spans="1:10" ht="14">
      <c r="A702"/>
      <c r="B702" s="21"/>
      <c r="C702" s="22"/>
      <c r="D702" s="22"/>
      <c r="E702" s="22"/>
      <c r="F702" s="22"/>
      <c r="G702" s="22"/>
      <c r="H702" s="22"/>
      <c r="I702" s="22"/>
      <c r="J702" s="22"/>
    </row>
    <row r="703" spans="1:10" ht="14">
      <c r="A703"/>
      <c r="B703" s="21"/>
      <c r="C703" s="22"/>
      <c r="D703" s="22"/>
      <c r="E703" s="22"/>
      <c r="F703" s="22"/>
      <c r="G703" s="22"/>
      <c r="H703" s="22"/>
      <c r="I703" s="22"/>
      <c r="J703" s="22"/>
    </row>
    <row r="704" spans="1:10" ht="14">
      <c r="A704"/>
      <c r="B704" s="21"/>
      <c r="C704" s="22"/>
      <c r="D704" s="22"/>
      <c r="E704" s="22"/>
      <c r="F704" s="22"/>
      <c r="G704" s="22"/>
      <c r="H704" s="22"/>
      <c r="I704" s="22"/>
      <c r="J704" s="22"/>
    </row>
    <row r="705" spans="1:10" ht="14">
      <c r="A705"/>
      <c r="B705" s="21"/>
      <c r="C705" s="22"/>
      <c r="D705" s="22"/>
      <c r="E705" s="22"/>
      <c r="F705" s="22"/>
      <c r="G705" s="22"/>
      <c r="H705" s="22"/>
      <c r="I705" s="22"/>
      <c r="J705" s="22"/>
    </row>
    <row r="706" spans="1:10" ht="14">
      <c r="A706"/>
      <c r="B706" s="21"/>
      <c r="C706" s="22"/>
      <c r="D706" s="22"/>
      <c r="E706" s="22"/>
      <c r="F706" s="22"/>
      <c r="G706" s="22"/>
      <c r="H706" s="22"/>
      <c r="I706" s="22"/>
      <c r="J706" s="22"/>
    </row>
    <row r="707" spans="1:10" ht="14">
      <c r="A707"/>
      <c r="B707" s="21"/>
      <c r="C707" s="22"/>
      <c r="D707" s="22"/>
      <c r="E707" s="22"/>
      <c r="F707" s="22"/>
      <c r="G707" s="22"/>
      <c r="H707" s="22"/>
      <c r="I707" s="22"/>
      <c r="J707" s="22"/>
    </row>
    <row r="708" spans="1:10" ht="14">
      <c r="A708"/>
      <c r="B708" s="21"/>
      <c r="C708" s="22"/>
      <c r="D708" s="22"/>
      <c r="E708" s="22"/>
      <c r="F708" s="22"/>
      <c r="G708" s="22"/>
      <c r="H708" s="22"/>
      <c r="I708" s="22"/>
      <c r="J708" s="22"/>
    </row>
    <row r="709" spans="1:10" ht="14">
      <c r="A709"/>
      <c r="B709" s="21"/>
      <c r="C709" s="22"/>
      <c r="D709" s="22"/>
      <c r="E709" s="22"/>
      <c r="F709" s="22"/>
      <c r="G709" s="22"/>
      <c r="H709" s="22"/>
      <c r="I709" s="22"/>
      <c r="J709" s="22"/>
    </row>
    <row r="710" spans="1:10" ht="14">
      <c r="A710"/>
      <c r="B710" s="21"/>
      <c r="C710" s="22"/>
      <c r="D710" s="22"/>
      <c r="E710" s="22"/>
      <c r="F710" s="22"/>
      <c r="G710" s="22"/>
      <c r="H710" s="22"/>
      <c r="I710" s="22"/>
      <c r="J710" s="22"/>
    </row>
    <row r="711" spans="1:10" ht="14">
      <c r="A711"/>
      <c r="B711" s="21"/>
      <c r="C711" s="22"/>
      <c r="D711" s="22"/>
      <c r="E711" s="22"/>
      <c r="F711" s="22"/>
      <c r="G711" s="22"/>
      <c r="H711" s="22"/>
      <c r="I711" s="22"/>
      <c r="J711" s="22"/>
    </row>
    <row r="712" spans="1:10" ht="14">
      <c r="A712"/>
      <c r="B712" s="21"/>
      <c r="C712" s="22"/>
      <c r="D712" s="22"/>
      <c r="E712" s="22"/>
      <c r="F712" s="22"/>
      <c r="G712" s="22"/>
      <c r="H712" s="22"/>
      <c r="I712" s="22"/>
      <c r="J712" s="22"/>
    </row>
    <row r="713" spans="1:10" ht="14">
      <c r="A713"/>
      <c r="B713" s="21"/>
      <c r="C713" s="22"/>
      <c r="D713" s="22"/>
      <c r="E713" s="22"/>
      <c r="F713" s="22"/>
      <c r="G713" s="22"/>
      <c r="H713" s="22"/>
      <c r="I713" s="22"/>
      <c r="J713" s="22"/>
    </row>
    <row r="714" spans="1:10" ht="14">
      <c r="A714"/>
      <c r="B714" s="21"/>
      <c r="C714" s="22"/>
      <c r="D714" s="22"/>
      <c r="E714" s="22"/>
      <c r="F714" s="22"/>
      <c r="G714" s="22"/>
      <c r="H714" s="22"/>
      <c r="I714" s="22"/>
      <c r="J714" s="22"/>
    </row>
    <row r="715" spans="1:10" ht="14">
      <c r="A715"/>
      <c r="B715" s="21"/>
      <c r="C715" s="22"/>
      <c r="D715" s="22"/>
      <c r="E715" s="22"/>
      <c r="F715" s="22"/>
      <c r="G715" s="22"/>
      <c r="H715" s="22"/>
      <c r="I715" s="22"/>
      <c r="J715" s="22"/>
    </row>
    <row r="716" spans="1:10" ht="14">
      <c r="A716"/>
      <c r="B716" s="21"/>
      <c r="C716"/>
      <c r="D716"/>
      <c r="E716"/>
      <c r="F716"/>
      <c r="G716" s="22"/>
      <c r="H716" s="22"/>
      <c r="I716" s="22"/>
      <c r="J716" s="22"/>
    </row>
    <row r="717" spans="1:10" ht="14">
      <c r="A717"/>
      <c r="B717" s="21"/>
      <c r="C717"/>
      <c r="D717"/>
      <c r="E717"/>
      <c r="F717"/>
      <c r="G717" s="22"/>
      <c r="H717" s="22"/>
      <c r="I717" s="22"/>
      <c r="J717" s="22"/>
    </row>
    <row r="718" spans="1:10" ht="14">
      <c r="A718"/>
      <c r="B718" s="21"/>
      <c r="C718"/>
      <c r="D718"/>
      <c r="E718"/>
      <c r="F718"/>
      <c r="G718" s="22"/>
      <c r="H718" s="22"/>
      <c r="I718" s="22"/>
      <c r="J718" s="22"/>
    </row>
    <row r="719" spans="1:10" ht="14">
      <c r="A719"/>
      <c r="B719" s="21"/>
      <c r="C719"/>
      <c r="D719"/>
      <c r="E719"/>
      <c r="F719"/>
      <c r="G719" s="22"/>
      <c r="H719" s="22"/>
      <c r="I719" s="22"/>
      <c r="J719" s="22"/>
    </row>
    <row r="720" spans="1:10" ht="14">
      <c r="A720"/>
      <c r="B720" s="21"/>
      <c r="C720"/>
      <c r="D720"/>
      <c r="E720"/>
      <c r="F720"/>
      <c r="G720" s="22"/>
      <c r="H720" s="22"/>
      <c r="I720" s="22"/>
      <c r="J720" s="22"/>
    </row>
    <row r="721" spans="1:10" ht="14">
      <c r="A721"/>
      <c r="B721" s="21"/>
      <c r="C721"/>
      <c r="D721"/>
      <c r="E721"/>
      <c r="F721"/>
      <c r="G721" s="22"/>
      <c r="H721" s="22"/>
      <c r="I721" s="22"/>
      <c r="J721" s="22"/>
    </row>
    <row r="722" spans="1:10" ht="14">
      <c r="A722"/>
      <c r="B722" s="21"/>
      <c r="C722"/>
      <c r="D722"/>
      <c r="E722"/>
      <c r="F722"/>
      <c r="G722" s="22"/>
      <c r="H722" s="22"/>
      <c r="I722" s="22"/>
      <c r="J722" s="22"/>
    </row>
    <row r="723" spans="1:10" ht="14">
      <c r="A723"/>
      <c r="B723" s="21"/>
      <c r="C723"/>
      <c r="D723"/>
      <c r="E723"/>
      <c r="F723"/>
      <c r="G723" s="22"/>
      <c r="H723" s="22"/>
      <c r="I723" s="22"/>
      <c r="J723" s="22"/>
    </row>
    <row r="724" spans="1:10" ht="14">
      <c r="A724"/>
      <c r="B724" s="21"/>
      <c r="C724"/>
      <c r="D724"/>
      <c r="E724"/>
      <c r="F724"/>
      <c r="G724" s="22"/>
      <c r="H724" s="22"/>
      <c r="I724" s="22"/>
      <c r="J724" s="22"/>
    </row>
    <row r="725" spans="1:10" ht="14">
      <c r="A725"/>
      <c r="B725" s="21"/>
      <c r="C725"/>
      <c r="D725"/>
      <c r="E725"/>
      <c r="F725"/>
      <c r="G725" s="22"/>
      <c r="H725" s="22"/>
      <c r="I725" s="22"/>
      <c r="J725" s="22"/>
    </row>
    <row r="726" spans="1:10">
      <c r="A726" s="24"/>
      <c r="B726" s="25"/>
      <c r="C726" s="26"/>
      <c r="D726" s="26"/>
      <c r="E726" s="26"/>
      <c r="F726" s="26"/>
      <c r="G726" s="26"/>
      <c r="H726" s="26"/>
      <c r="I726" s="26"/>
      <c r="J726" s="26"/>
    </row>
    <row r="727" spans="1:10">
      <c r="A727" s="24"/>
      <c r="B727" s="25"/>
      <c r="C727" s="26"/>
      <c r="D727" s="26"/>
      <c r="E727" s="26"/>
      <c r="F727" s="26"/>
      <c r="G727" s="26"/>
      <c r="H727" s="26"/>
      <c r="I727" s="26"/>
      <c r="J727" s="26"/>
    </row>
    <row r="728" spans="1:10">
      <c r="A728" s="24"/>
      <c r="B728" s="25"/>
      <c r="C728" s="26"/>
      <c r="D728" s="26"/>
      <c r="E728" s="26"/>
      <c r="F728" s="26"/>
      <c r="G728" s="26"/>
      <c r="H728" s="26"/>
      <c r="I728" s="26"/>
      <c r="J728" s="26"/>
    </row>
    <row r="729" spans="1:10">
      <c r="A729" s="24"/>
      <c r="B729" s="25"/>
      <c r="C729" s="26"/>
      <c r="D729" s="26"/>
      <c r="E729" s="26"/>
      <c r="F729" s="26"/>
      <c r="G729" s="26"/>
      <c r="H729" s="26"/>
      <c r="I729" s="26"/>
      <c r="J729" s="26"/>
    </row>
    <row r="730" spans="1:10">
      <c r="A730" s="24"/>
      <c r="B730" s="25"/>
      <c r="C730" s="26"/>
      <c r="D730" s="26"/>
      <c r="E730" s="26"/>
      <c r="F730" s="26"/>
      <c r="G730" s="26"/>
      <c r="H730" s="26"/>
      <c r="I730" s="26"/>
      <c r="J730" s="26"/>
    </row>
    <row r="731" spans="1:10">
      <c r="A731" s="24"/>
      <c r="B731" s="25"/>
      <c r="C731" s="26"/>
      <c r="D731" s="26"/>
      <c r="E731" s="26"/>
      <c r="F731" s="26"/>
      <c r="G731" s="26"/>
      <c r="H731" s="26"/>
      <c r="I731" s="26"/>
      <c r="J731" s="26"/>
    </row>
    <row r="732" spans="1:10">
      <c r="A732" s="24"/>
      <c r="B732" s="25"/>
      <c r="C732" s="26"/>
      <c r="D732" s="26"/>
      <c r="E732" s="26"/>
      <c r="F732" s="26"/>
      <c r="G732" s="26"/>
      <c r="H732" s="26"/>
      <c r="I732" s="26"/>
      <c r="J732" s="26"/>
    </row>
    <row r="733" spans="1:10">
      <c r="A733" s="24"/>
      <c r="B733" s="25"/>
      <c r="C733" s="26"/>
      <c r="D733" s="26"/>
      <c r="E733" s="26"/>
      <c r="F733" s="26"/>
      <c r="G733" s="26"/>
      <c r="H733" s="26"/>
      <c r="I733" s="26"/>
      <c r="J733" s="26"/>
    </row>
    <row r="734" spans="1:10">
      <c r="A734" s="24"/>
      <c r="B734" s="25"/>
      <c r="C734" s="26"/>
      <c r="D734" s="26"/>
      <c r="E734" s="26"/>
      <c r="F734" s="26"/>
      <c r="G734" s="26"/>
      <c r="H734" s="26"/>
      <c r="I734" s="26"/>
      <c r="J734" s="26"/>
    </row>
    <row r="735" spans="1:10">
      <c r="A735" s="24"/>
      <c r="B735" s="25"/>
      <c r="C735" s="26"/>
      <c r="D735" s="26"/>
      <c r="E735" s="26"/>
      <c r="F735" s="26"/>
      <c r="G735" s="26"/>
      <c r="H735" s="26"/>
      <c r="I735" s="26"/>
      <c r="J735" s="26"/>
    </row>
    <row r="736" spans="1:10">
      <c r="A736" s="24"/>
      <c r="B736" s="25"/>
      <c r="C736" s="26"/>
      <c r="D736" s="26"/>
      <c r="E736" s="26"/>
      <c r="F736" s="26"/>
      <c r="G736" s="26"/>
      <c r="H736" s="26"/>
      <c r="I736" s="26"/>
      <c r="J736" s="26"/>
    </row>
    <row r="737" spans="1:10">
      <c r="A737" s="24"/>
      <c r="B737" s="25"/>
      <c r="C737" s="26"/>
      <c r="D737" s="26"/>
      <c r="E737" s="26"/>
      <c r="F737" s="26"/>
      <c r="G737" s="26"/>
      <c r="H737" s="26"/>
      <c r="I737" s="26"/>
      <c r="J737" s="26"/>
    </row>
    <row r="738" spans="1:10">
      <c r="A738" s="24"/>
      <c r="B738" s="25"/>
      <c r="C738" s="26"/>
      <c r="D738" s="26"/>
      <c r="E738" s="26"/>
      <c r="F738" s="26"/>
      <c r="G738" s="26"/>
      <c r="H738" s="26"/>
      <c r="I738" s="26"/>
      <c r="J738" s="26"/>
    </row>
    <row r="739" spans="1:10">
      <c r="A739" s="24"/>
      <c r="B739" s="25"/>
      <c r="C739" s="26"/>
      <c r="D739" s="26"/>
      <c r="E739" s="26"/>
      <c r="F739" s="26"/>
      <c r="G739" s="26"/>
      <c r="H739" s="26"/>
      <c r="I739" s="26"/>
      <c r="J739" s="26"/>
    </row>
    <row r="740" spans="1:10">
      <c r="A740" s="24"/>
      <c r="B740" s="25"/>
      <c r="C740" s="26"/>
      <c r="D740" s="26"/>
      <c r="E740" s="26"/>
      <c r="F740" s="26"/>
      <c r="G740" s="26"/>
      <c r="H740" s="26"/>
      <c r="I740" s="26"/>
      <c r="J740" s="26"/>
    </row>
    <row r="741" spans="1:10">
      <c r="A741" s="24"/>
      <c r="B741" s="25"/>
      <c r="C741" s="26"/>
      <c r="D741" s="26"/>
      <c r="E741" s="26"/>
      <c r="F741" s="26"/>
      <c r="G741" s="26"/>
      <c r="H741" s="26"/>
      <c r="I741" s="26"/>
      <c r="J741" s="26"/>
    </row>
    <row r="742" spans="1:10">
      <c r="A742" s="24"/>
      <c r="B742" s="25"/>
      <c r="C742" s="26"/>
      <c r="D742" s="26"/>
      <c r="E742" s="26"/>
      <c r="F742" s="26"/>
      <c r="G742" s="26"/>
      <c r="H742" s="26"/>
      <c r="I742" s="26"/>
      <c r="J742" s="26"/>
    </row>
    <row r="743" spans="1:10">
      <c r="A743" s="24"/>
      <c r="B743" s="25"/>
      <c r="C743" s="26"/>
      <c r="D743" s="26"/>
      <c r="E743" s="26"/>
      <c r="F743" s="26"/>
      <c r="G743" s="26"/>
      <c r="H743" s="26"/>
      <c r="I743" s="26"/>
      <c r="J743" s="26"/>
    </row>
    <row r="744" spans="1:10">
      <c r="A744" s="28"/>
      <c r="B744" s="25"/>
      <c r="C744" s="26"/>
      <c r="D744" s="26"/>
      <c r="E744" s="26"/>
      <c r="F744" s="26"/>
      <c r="G744" s="26"/>
      <c r="H744" s="26"/>
      <c r="I744" s="26"/>
      <c r="J744" s="26"/>
    </row>
    <row r="745" spans="1:10">
      <c r="A745" s="24"/>
      <c r="B745" s="25"/>
      <c r="C745" s="26"/>
      <c r="D745" s="26"/>
      <c r="E745" s="26"/>
      <c r="F745" s="26"/>
      <c r="G745" s="26"/>
      <c r="H745" s="26"/>
      <c r="I745" s="26"/>
      <c r="J745" s="26"/>
    </row>
    <row r="746" spans="1:10">
      <c r="A746" s="24"/>
      <c r="B746" s="25"/>
      <c r="C746" s="26"/>
      <c r="D746" s="26"/>
      <c r="E746" s="26"/>
      <c r="F746" s="26"/>
      <c r="G746" s="26"/>
      <c r="H746" s="26"/>
      <c r="I746" s="26"/>
      <c r="J746" s="26"/>
    </row>
    <row r="747" spans="1:10">
      <c r="A747" s="24"/>
      <c r="B747" s="25"/>
      <c r="C747" s="26"/>
      <c r="D747" s="26"/>
      <c r="E747" s="26"/>
      <c r="F747" s="26"/>
      <c r="G747" s="26"/>
      <c r="H747" s="26"/>
      <c r="I747" s="26"/>
      <c r="J747" s="26"/>
    </row>
    <row r="748" spans="1:10">
      <c r="A748" s="24"/>
      <c r="B748" s="25"/>
      <c r="C748" s="26"/>
      <c r="D748" s="26"/>
      <c r="E748" s="26"/>
      <c r="F748" s="26"/>
      <c r="G748" s="26"/>
      <c r="H748" s="26"/>
      <c r="I748" s="26"/>
      <c r="J748" s="26"/>
    </row>
    <row r="749" spans="1:10">
      <c r="A749" s="24"/>
      <c r="B749" s="25"/>
      <c r="C749" s="26"/>
      <c r="D749" s="26"/>
      <c r="E749" s="26"/>
      <c r="F749" s="26"/>
      <c r="G749" s="26"/>
      <c r="H749" s="26"/>
      <c r="I749" s="26"/>
      <c r="J749" s="26"/>
    </row>
    <row r="750" spans="1:10">
      <c r="A750" s="24"/>
      <c r="B750" s="25"/>
      <c r="C750" s="26"/>
      <c r="D750" s="26"/>
      <c r="E750" s="26"/>
      <c r="F750" s="26"/>
      <c r="G750" s="26"/>
      <c r="H750" s="26"/>
      <c r="I750" s="26"/>
      <c r="J750" s="26"/>
    </row>
    <row r="751" spans="1:10">
      <c r="A751" s="24"/>
      <c r="B751" s="25"/>
      <c r="C751" s="26"/>
      <c r="D751" s="26"/>
      <c r="E751" s="26"/>
      <c r="F751" s="26"/>
      <c r="G751" s="26"/>
      <c r="H751" s="26"/>
      <c r="I751" s="26"/>
      <c r="J751" s="26"/>
    </row>
    <row r="752" spans="1:10">
      <c r="A752" s="24"/>
      <c r="B752" s="25"/>
      <c r="C752" s="26"/>
      <c r="D752" s="26"/>
      <c r="E752" s="26"/>
      <c r="F752" s="26"/>
      <c r="G752" s="26"/>
      <c r="H752" s="26"/>
      <c r="I752" s="26"/>
      <c r="J752" s="26"/>
    </row>
    <row r="753" spans="1:10">
      <c r="A753" s="24"/>
      <c r="B753" s="25"/>
      <c r="C753" s="26"/>
      <c r="D753" s="26"/>
      <c r="E753" s="26"/>
      <c r="F753" s="26"/>
      <c r="G753" s="26"/>
      <c r="H753" s="26"/>
      <c r="I753" s="26"/>
      <c r="J753" s="26"/>
    </row>
    <row r="754" spans="1:10">
      <c r="A754" s="24"/>
      <c r="B754" s="25"/>
      <c r="C754" s="26"/>
      <c r="D754" s="26"/>
      <c r="E754" s="26"/>
      <c r="F754" s="26"/>
      <c r="G754" s="26"/>
      <c r="H754" s="26"/>
      <c r="I754" s="26"/>
      <c r="J754" s="26"/>
    </row>
    <row r="755" spans="1:10">
      <c r="A755" s="24"/>
      <c r="B755" s="25"/>
      <c r="C755" s="26"/>
      <c r="D755" s="26"/>
      <c r="E755" s="26"/>
      <c r="F755" s="26"/>
      <c r="G755" s="26"/>
      <c r="H755" s="26"/>
      <c r="I755" s="26"/>
      <c r="J755" s="26"/>
    </row>
    <row r="756" spans="1:10">
      <c r="A756" s="24"/>
      <c r="B756" s="25"/>
      <c r="C756" s="26"/>
      <c r="D756" s="26"/>
      <c r="E756" s="26"/>
      <c r="F756" s="26"/>
      <c r="G756" s="26"/>
      <c r="H756" s="26"/>
      <c r="I756" s="26"/>
      <c r="J756" s="26"/>
    </row>
    <row r="757" spans="1:10">
      <c r="A757" s="24"/>
      <c r="B757" s="25"/>
      <c r="C757" s="26"/>
      <c r="D757" s="26"/>
      <c r="E757" s="26"/>
      <c r="F757" s="26"/>
      <c r="G757" s="26"/>
      <c r="H757" s="26"/>
      <c r="I757" s="26"/>
      <c r="J757" s="26"/>
    </row>
    <row r="758" spans="1:10">
      <c r="A758" s="24"/>
      <c r="B758" s="25"/>
      <c r="C758" s="26"/>
      <c r="D758" s="26"/>
      <c r="E758" s="26"/>
      <c r="F758" s="26"/>
      <c r="G758" s="26"/>
      <c r="H758" s="26"/>
      <c r="I758" s="26"/>
      <c r="J758" s="26"/>
    </row>
    <row r="759" spans="1:10">
      <c r="A759" s="24"/>
      <c r="B759" s="25"/>
      <c r="C759" s="26"/>
      <c r="D759" s="26"/>
      <c r="E759" s="26"/>
      <c r="F759" s="26"/>
      <c r="G759" s="26"/>
      <c r="H759" s="26"/>
      <c r="I759" s="26"/>
      <c r="J759" s="26"/>
    </row>
    <row r="760" spans="1:10">
      <c r="A760" s="24"/>
      <c r="B760" s="25"/>
      <c r="C760" s="26"/>
      <c r="D760" s="26"/>
      <c r="E760" s="26"/>
      <c r="F760" s="26"/>
      <c r="G760" s="26"/>
      <c r="H760" s="26"/>
      <c r="I760" s="26"/>
      <c r="J760" s="26"/>
    </row>
    <row r="761" spans="1:10">
      <c r="A761" s="24"/>
      <c r="B761" s="25"/>
      <c r="C761" s="26"/>
      <c r="D761" s="26"/>
      <c r="E761" s="26"/>
      <c r="F761" s="26"/>
      <c r="G761" s="26"/>
      <c r="H761" s="26"/>
      <c r="I761" s="26"/>
      <c r="J761" s="26"/>
    </row>
    <row r="762" spans="1:10">
      <c r="A762" s="24"/>
      <c r="B762" s="25"/>
      <c r="C762" s="26"/>
      <c r="D762" s="26"/>
      <c r="E762" s="26"/>
      <c r="F762" s="26"/>
      <c r="G762" s="26"/>
      <c r="H762" s="26"/>
      <c r="I762" s="26"/>
      <c r="J762" s="26"/>
    </row>
    <row r="763" spans="1:10">
      <c r="A763" s="24"/>
      <c r="B763" s="25"/>
      <c r="C763" s="26"/>
      <c r="D763" s="26"/>
      <c r="E763" s="26"/>
      <c r="F763" s="26"/>
      <c r="G763" s="26"/>
      <c r="H763" s="26"/>
      <c r="I763" s="26"/>
      <c r="J763" s="26"/>
    </row>
    <row r="764" spans="1:10">
      <c r="A764" s="24"/>
      <c r="B764" s="25"/>
      <c r="C764" s="26"/>
      <c r="D764" s="26"/>
      <c r="E764" s="26"/>
      <c r="F764" s="26"/>
      <c r="G764" s="26"/>
      <c r="H764" s="26"/>
      <c r="I764" s="26"/>
      <c r="J764" s="26"/>
    </row>
    <row r="765" spans="1:10">
      <c r="A765" s="24"/>
      <c r="B765" s="25"/>
      <c r="C765" s="26"/>
      <c r="D765" s="26"/>
      <c r="E765" s="26"/>
      <c r="F765" s="26"/>
      <c r="G765" s="26"/>
      <c r="H765" s="26"/>
      <c r="I765" s="26"/>
      <c r="J765" s="26"/>
    </row>
    <row r="766" spans="1:10">
      <c r="A766" s="24"/>
      <c r="B766" s="25"/>
      <c r="C766" s="26"/>
      <c r="D766" s="26"/>
      <c r="E766" s="26"/>
      <c r="F766" s="26"/>
      <c r="G766" s="26"/>
      <c r="H766" s="26"/>
      <c r="I766" s="26"/>
      <c r="J766" s="26"/>
    </row>
    <row r="767" spans="1:10">
      <c r="A767" s="24"/>
      <c r="B767" s="25"/>
      <c r="C767" s="26"/>
      <c r="D767" s="26"/>
      <c r="E767" s="26"/>
      <c r="F767" s="26"/>
      <c r="G767" s="26"/>
      <c r="H767" s="26"/>
      <c r="I767" s="26"/>
      <c r="J767" s="26"/>
    </row>
    <row r="768" spans="1:10">
      <c r="A768" s="24"/>
      <c r="B768" s="25"/>
      <c r="C768" s="26"/>
      <c r="D768" s="26"/>
      <c r="E768" s="26"/>
      <c r="F768" s="26"/>
      <c r="G768" s="26"/>
      <c r="H768" s="26"/>
      <c r="I768" s="26"/>
      <c r="J768" s="26"/>
    </row>
    <row r="769" spans="1:10">
      <c r="A769" s="24"/>
      <c r="B769" s="25"/>
      <c r="C769" s="26"/>
      <c r="D769" s="26"/>
      <c r="E769" s="26"/>
      <c r="F769" s="26"/>
      <c r="G769" s="26"/>
      <c r="H769" s="26"/>
      <c r="I769" s="26"/>
      <c r="J769" s="26"/>
    </row>
    <row r="770" spans="1:10">
      <c r="A770" s="24"/>
      <c r="B770" s="25"/>
      <c r="C770" s="26"/>
      <c r="D770" s="26"/>
      <c r="E770" s="26"/>
      <c r="F770" s="26"/>
      <c r="G770" s="26"/>
      <c r="H770" s="26"/>
      <c r="I770" s="26"/>
      <c r="J770" s="26"/>
    </row>
    <row r="771" spans="1:10">
      <c r="A771" s="24"/>
      <c r="B771" s="25"/>
      <c r="C771" s="26"/>
      <c r="D771" s="26"/>
      <c r="E771" s="26"/>
      <c r="F771" s="26"/>
      <c r="G771" s="26"/>
      <c r="H771" s="26"/>
      <c r="I771" s="26"/>
      <c r="J771" s="26"/>
    </row>
    <row r="772" spans="1:10">
      <c r="A772" s="28"/>
      <c r="B772" s="25"/>
      <c r="C772" s="26"/>
      <c r="D772" s="26"/>
      <c r="E772" s="26"/>
      <c r="F772" s="26"/>
      <c r="G772" s="26"/>
      <c r="H772" s="26"/>
      <c r="I772" s="26"/>
      <c r="J772" s="26"/>
    </row>
    <row r="773" spans="1:10">
      <c r="A773" s="28"/>
      <c r="B773" s="25"/>
      <c r="C773" s="26"/>
      <c r="D773" s="26"/>
      <c r="E773" s="26"/>
      <c r="F773" s="26"/>
      <c r="G773" s="26"/>
      <c r="H773" s="26"/>
      <c r="I773" s="26"/>
      <c r="J773" s="26"/>
    </row>
    <row r="774" spans="1:10">
      <c r="A774" s="28"/>
      <c r="B774" s="25"/>
      <c r="C774" s="26"/>
      <c r="D774" s="26"/>
      <c r="E774" s="26"/>
      <c r="F774" s="26"/>
      <c r="G774" s="26"/>
      <c r="H774" s="26"/>
      <c r="I774" s="26"/>
      <c r="J774" s="26"/>
    </row>
    <row r="775" spans="1:10">
      <c r="A775" s="28"/>
      <c r="B775" s="25"/>
      <c r="C775" s="26"/>
      <c r="D775" s="26"/>
      <c r="E775" s="26"/>
      <c r="F775" s="26"/>
      <c r="G775" s="26"/>
      <c r="H775" s="26"/>
      <c r="I775" s="26"/>
      <c r="J775" s="26"/>
    </row>
    <row r="776" spans="1:10">
      <c r="A776" s="28"/>
      <c r="B776" s="25"/>
      <c r="C776" s="26"/>
      <c r="D776" s="26"/>
      <c r="E776" s="26"/>
      <c r="F776" s="26"/>
      <c r="G776" s="26"/>
      <c r="H776" s="26"/>
      <c r="I776" s="26"/>
      <c r="J776" s="26"/>
    </row>
    <row r="777" spans="1:10">
      <c r="A777" s="28"/>
      <c r="B777" s="25"/>
      <c r="C777" s="26"/>
      <c r="D777" s="26"/>
      <c r="E777" s="26"/>
      <c r="F777" s="26"/>
      <c r="G777" s="26"/>
      <c r="H777" s="26"/>
      <c r="I777" s="26"/>
      <c r="J777" s="26"/>
    </row>
    <row r="778" spans="1:10">
      <c r="A778" s="24"/>
      <c r="B778" s="25"/>
      <c r="C778" s="26"/>
      <c r="D778" s="26"/>
      <c r="E778" s="26"/>
      <c r="F778" s="26"/>
      <c r="G778" s="26"/>
      <c r="H778" s="26"/>
      <c r="I778" s="26"/>
      <c r="J778" s="26"/>
    </row>
    <row r="779" spans="1:10">
      <c r="A779" s="24"/>
      <c r="B779" s="25"/>
      <c r="C779" s="26"/>
      <c r="D779" s="26"/>
      <c r="E779" s="26"/>
      <c r="F779" s="26"/>
      <c r="G779" s="26"/>
      <c r="H779" s="26"/>
      <c r="I779" s="26"/>
      <c r="J779" s="26"/>
    </row>
    <row r="780" spans="1:10">
      <c r="A780" s="24"/>
      <c r="B780" s="25"/>
      <c r="C780" s="26"/>
      <c r="D780" s="26"/>
      <c r="E780" s="26"/>
      <c r="F780" s="26"/>
      <c r="G780" s="26"/>
      <c r="H780" s="26"/>
      <c r="I780" s="26"/>
      <c r="J780" s="26"/>
    </row>
    <row r="781" spans="1:10">
      <c r="A781" s="24"/>
      <c r="B781" s="25"/>
      <c r="C781" s="26"/>
      <c r="D781" s="26"/>
      <c r="E781" s="26"/>
      <c r="F781" s="26"/>
      <c r="G781" s="26"/>
      <c r="H781" s="26"/>
      <c r="I781" s="26"/>
      <c r="J781" s="26"/>
    </row>
    <row r="782" spans="1:10">
      <c r="A782" s="24"/>
      <c r="B782" s="25"/>
      <c r="C782" s="26"/>
      <c r="D782" s="26"/>
      <c r="E782" s="26"/>
      <c r="F782" s="26"/>
      <c r="G782" s="26"/>
      <c r="H782" s="26"/>
      <c r="I782" s="26"/>
      <c r="J782" s="26"/>
    </row>
    <row r="783" spans="1:10">
      <c r="A783" s="24"/>
      <c r="B783" s="25"/>
      <c r="C783" s="26"/>
      <c r="D783" s="26"/>
      <c r="E783" s="26"/>
      <c r="F783" s="26"/>
      <c r="G783" s="26"/>
      <c r="H783" s="26"/>
      <c r="I783" s="26"/>
      <c r="J783" s="26"/>
    </row>
    <row r="784" spans="1:10">
      <c r="A784" s="24"/>
      <c r="B784" s="25"/>
      <c r="C784" s="26"/>
      <c r="D784" s="26"/>
      <c r="E784" s="26"/>
      <c r="F784" s="26"/>
      <c r="G784" s="26"/>
      <c r="H784" s="26"/>
      <c r="I784" s="26"/>
      <c r="J784" s="26"/>
    </row>
    <row r="785" spans="1:10">
      <c r="A785" s="24"/>
      <c r="B785" s="25"/>
      <c r="C785" s="26"/>
      <c r="D785" s="26"/>
      <c r="E785" s="26"/>
      <c r="F785" s="26"/>
      <c r="G785" s="26"/>
      <c r="H785" s="26"/>
      <c r="I785" s="26"/>
      <c r="J785" s="26"/>
    </row>
    <row r="786" spans="1:10">
      <c r="A786" s="24"/>
      <c r="B786" s="25"/>
      <c r="C786" s="26"/>
      <c r="D786" s="26"/>
      <c r="E786" s="26"/>
      <c r="F786" s="26"/>
      <c r="G786" s="26"/>
      <c r="H786" s="26"/>
      <c r="I786" s="26"/>
      <c r="J786" s="26"/>
    </row>
    <row r="787" spans="1:10">
      <c r="A787" s="24"/>
      <c r="B787" s="25"/>
      <c r="C787" s="26"/>
      <c r="D787" s="26"/>
      <c r="E787" s="26"/>
      <c r="F787" s="26"/>
      <c r="G787" s="26"/>
      <c r="H787" s="26"/>
      <c r="I787" s="26"/>
      <c r="J787" s="26"/>
    </row>
    <row r="788" spans="1:10">
      <c r="A788" s="24"/>
      <c r="B788" s="25"/>
      <c r="C788" s="26"/>
      <c r="D788" s="26"/>
      <c r="E788" s="26"/>
      <c r="F788" s="26"/>
      <c r="G788" s="26"/>
      <c r="H788" s="26"/>
      <c r="I788" s="26"/>
      <c r="J788" s="26"/>
    </row>
    <row r="789" spans="1:10">
      <c r="A789" s="24"/>
      <c r="B789" s="25"/>
      <c r="C789" s="26"/>
      <c r="D789" s="26"/>
      <c r="E789" s="26"/>
      <c r="F789" s="26"/>
      <c r="G789" s="26"/>
      <c r="H789" s="26"/>
      <c r="I789" s="26"/>
      <c r="J789" s="26"/>
    </row>
    <row r="790" spans="1:10">
      <c r="A790" s="24"/>
      <c r="B790" s="25"/>
      <c r="C790" s="26"/>
      <c r="D790" s="26"/>
      <c r="E790" s="26"/>
      <c r="F790" s="26"/>
      <c r="G790" s="26"/>
      <c r="H790" s="26"/>
      <c r="I790" s="26"/>
      <c r="J790" s="26"/>
    </row>
    <row r="791" spans="1:10">
      <c r="A791" s="24"/>
      <c r="B791" s="25"/>
      <c r="C791" s="26"/>
      <c r="D791" s="26"/>
      <c r="E791" s="26"/>
      <c r="F791" s="26"/>
      <c r="G791" s="26"/>
      <c r="H791" s="26"/>
      <c r="I791" s="26"/>
      <c r="J791" s="26"/>
    </row>
    <row r="792" spans="1:10">
      <c r="A792" s="24"/>
      <c r="B792" s="25"/>
      <c r="C792" s="26"/>
      <c r="D792" s="26"/>
      <c r="E792" s="26"/>
      <c r="F792" s="26"/>
      <c r="G792" s="26"/>
      <c r="H792" s="26"/>
      <c r="I792" s="26"/>
      <c r="J792" s="26"/>
    </row>
    <row r="793" spans="1:10">
      <c r="A793" s="24"/>
      <c r="B793" s="25"/>
      <c r="C793" s="26"/>
      <c r="D793" s="26"/>
      <c r="E793" s="26"/>
      <c r="F793" s="26"/>
      <c r="G793" s="26"/>
      <c r="H793" s="26"/>
      <c r="I793" s="26"/>
      <c r="J793" s="26"/>
    </row>
    <row r="794" spans="1:10">
      <c r="A794" s="24"/>
      <c r="B794" s="25"/>
      <c r="C794" s="26"/>
      <c r="D794" s="26"/>
      <c r="E794" s="26"/>
      <c r="F794" s="26"/>
      <c r="G794" s="26"/>
      <c r="H794" s="26"/>
      <c r="I794" s="26"/>
      <c r="J794" s="26"/>
    </row>
    <row r="795" spans="1:10">
      <c r="A795" s="24"/>
      <c r="B795" s="25"/>
      <c r="C795" s="26"/>
      <c r="D795" s="26"/>
      <c r="E795" s="26"/>
      <c r="F795" s="26"/>
      <c r="G795" s="26"/>
      <c r="H795" s="26"/>
      <c r="I795" s="26"/>
      <c r="J795" s="26"/>
    </row>
    <row r="796" spans="1:10">
      <c r="A796" s="28"/>
      <c r="B796" s="25"/>
      <c r="C796" s="26"/>
      <c r="D796" s="26"/>
      <c r="E796" s="26"/>
      <c r="F796" s="26"/>
      <c r="G796" s="26"/>
      <c r="H796" s="26"/>
      <c r="I796" s="26"/>
      <c r="J796" s="26"/>
    </row>
    <row r="797" spans="1:10">
      <c r="A797" s="28"/>
      <c r="B797" s="25"/>
      <c r="C797" s="26"/>
      <c r="D797" s="26"/>
      <c r="E797" s="26"/>
      <c r="F797" s="26"/>
      <c r="G797" s="26"/>
      <c r="H797" s="26"/>
      <c r="I797" s="26"/>
      <c r="J797" s="26"/>
    </row>
    <row r="798" spans="1:10">
      <c r="A798" s="24"/>
      <c r="B798" s="25"/>
      <c r="C798" s="26"/>
      <c r="D798" s="26"/>
      <c r="E798" s="26"/>
      <c r="F798" s="26"/>
      <c r="G798" s="26"/>
      <c r="H798" s="26"/>
      <c r="I798" s="26"/>
      <c r="J798" s="26"/>
    </row>
    <row r="799" spans="1:10">
      <c r="A799" s="24"/>
      <c r="B799" s="25"/>
      <c r="C799" s="26"/>
      <c r="D799" s="26"/>
      <c r="E799" s="26"/>
      <c r="F799" s="26"/>
      <c r="G799" s="26"/>
      <c r="H799" s="26"/>
      <c r="I799" s="26"/>
      <c r="J799" s="26"/>
    </row>
    <row r="800" spans="1:10">
      <c r="A800" s="24"/>
      <c r="B800" s="25"/>
      <c r="C800" s="26"/>
      <c r="D800" s="26"/>
      <c r="E800" s="26"/>
      <c r="F800" s="26"/>
      <c r="G800" s="26"/>
      <c r="H800" s="26"/>
      <c r="I800" s="26"/>
      <c r="J800" s="26"/>
    </row>
    <row r="801" spans="1:10">
      <c r="A801" s="24"/>
      <c r="B801" s="25"/>
      <c r="C801" s="26"/>
      <c r="D801" s="26"/>
      <c r="E801" s="26"/>
      <c r="F801" s="26"/>
      <c r="G801" s="26"/>
      <c r="H801" s="26"/>
      <c r="I801" s="26"/>
      <c r="J801" s="26"/>
    </row>
    <row r="802" spans="1:10">
      <c r="A802" s="24"/>
      <c r="B802" s="25"/>
      <c r="C802" s="26"/>
      <c r="D802" s="26"/>
      <c r="E802" s="26"/>
      <c r="F802" s="26"/>
      <c r="G802" s="26"/>
      <c r="H802" s="26"/>
      <c r="I802" s="26"/>
      <c r="J802" s="26"/>
    </row>
    <row r="803" spans="1:10">
      <c r="A803" s="24"/>
      <c r="B803" s="25"/>
      <c r="C803" s="26"/>
      <c r="D803" s="26"/>
      <c r="E803" s="26"/>
      <c r="F803" s="26"/>
      <c r="G803" s="26"/>
      <c r="H803" s="26"/>
      <c r="I803" s="26"/>
      <c r="J803" s="26"/>
    </row>
    <row r="804" spans="1:10">
      <c r="A804" s="24"/>
      <c r="B804" s="25"/>
      <c r="C804" s="26"/>
      <c r="D804" s="26"/>
      <c r="E804" s="26"/>
      <c r="F804" s="26"/>
      <c r="G804" s="26"/>
      <c r="H804" s="26"/>
      <c r="I804" s="26"/>
      <c r="J804" s="26"/>
    </row>
    <row r="805" spans="1:10">
      <c r="A805" s="24"/>
      <c r="B805" s="25"/>
      <c r="C805" s="26"/>
      <c r="D805" s="26"/>
      <c r="E805" s="26"/>
      <c r="F805" s="26"/>
      <c r="G805" s="26"/>
      <c r="H805" s="26"/>
      <c r="I805" s="26"/>
      <c r="J805" s="26"/>
    </row>
    <row r="806" spans="1:10">
      <c r="A806" s="24"/>
      <c r="B806" s="25"/>
      <c r="C806" s="26"/>
      <c r="D806" s="26"/>
      <c r="E806" s="26"/>
      <c r="F806" s="26"/>
      <c r="G806" s="26"/>
      <c r="H806" s="26"/>
      <c r="I806" s="26"/>
      <c r="J806" s="26"/>
    </row>
    <row r="807" spans="1:10">
      <c r="A807" s="24"/>
      <c r="B807" s="25"/>
      <c r="C807" s="26"/>
      <c r="D807" s="26"/>
      <c r="E807" s="26"/>
      <c r="F807" s="26"/>
      <c r="G807" s="26"/>
      <c r="H807" s="26"/>
      <c r="I807" s="26"/>
      <c r="J807" s="26"/>
    </row>
    <row r="808" spans="1:10">
      <c r="A808" s="24"/>
      <c r="B808" s="25"/>
      <c r="C808" s="26"/>
      <c r="D808" s="26"/>
      <c r="E808" s="26"/>
      <c r="F808" s="26"/>
      <c r="G808" s="26"/>
      <c r="H808" s="26"/>
      <c r="I808" s="26"/>
      <c r="J808" s="26"/>
    </row>
    <row r="809" spans="1:10">
      <c r="A809" s="24"/>
      <c r="B809" s="25"/>
      <c r="C809" s="26"/>
      <c r="D809" s="26"/>
      <c r="E809" s="26"/>
      <c r="F809" s="26"/>
      <c r="G809" s="26"/>
      <c r="H809" s="26"/>
      <c r="I809" s="26"/>
      <c r="J809" s="26"/>
    </row>
    <row r="810" spans="1:10">
      <c r="A810" s="24"/>
      <c r="B810" s="25"/>
      <c r="C810" s="26"/>
      <c r="D810" s="26"/>
      <c r="E810" s="26"/>
      <c r="F810" s="26"/>
      <c r="G810" s="26"/>
      <c r="H810" s="26"/>
      <c r="I810" s="26"/>
      <c r="J810" s="26"/>
    </row>
    <row r="811" spans="1:10">
      <c r="A811" s="24"/>
      <c r="B811" s="25"/>
      <c r="C811" s="26"/>
      <c r="D811" s="26"/>
      <c r="E811" s="26"/>
      <c r="F811" s="26"/>
      <c r="G811" s="26"/>
      <c r="H811" s="26"/>
      <c r="I811" s="26"/>
      <c r="J811" s="26"/>
    </row>
    <row r="812" spans="1:10">
      <c r="A812" s="28"/>
      <c r="B812" s="25"/>
      <c r="C812" s="26"/>
      <c r="D812" s="26"/>
      <c r="E812" s="26"/>
      <c r="F812" s="26"/>
      <c r="G812" s="26"/>
      <c r="H812" s="26"/>
      <c r="I812" s="26"/>
      <c r="J812" s="26"/>
    </row>
    <row r="813" spans="1:10">
      <c r="A813" s="28"/>
      <c r="B813" s="25"/>
      <c r="C813" s="26"/>
      <c r="D813" s="26"/>
      <c r="E813" s="26"/>
      <c r="F813" s="26"/>
      <c r="G813" s="26"/>
      <c r="H813" s="26"/>
      <c r="I813" s="26"/>
      <c r="J813" s="26"/>
    </row>
    <row r="814" spans="1:10">
      <c r="A814" s="28"/>
      <c r="B814" s="25"/>
      <c r="C814" s="26"/>
      <c r="D814" s="26"/>
      <c r="E814" s="26"/>
      <c r="F814" s="26"/>
      <c r="G814" s="26"/>
      <c r="H814" s="26"/>
      <c r="I814" s="26"/>
      <c r="J814" s="26"/>
    </row>
    <row r="815" spans="1:10">
      <c r="A815" s="28"/>
      <c r="B815" s="25"/>
      <c r="C815" s="26"/>
      <c r="D815" s="26"/>
      <c r="E815" s="26"/>
      <c r="F815" s="26"/>
      <c r="G815" s="26"/>
      <c r="H815" s="26"/>
      <c r="I815" s="26"/>
      <c r="J815" s="26"/>
    </row>
    <row r="816" spans="1:10">
      <c r="A816" s="28"/>
      <c r="B816" s="25"/>
      <c r="C816" s="26"/>
      <c r="D816" s="26"/>
      <c r="E816" s="26"/>
      <c r="F816" s="26"/>
      <c r="G816" s="26"/>
      <c r="H816" s="26"/>
      <c r="I816" s="26"/>
      <c r="J816" s="26"/>
    </row>
    <row r="817" spans="1:10">
      <c r="A817" s="28"/>
      <c r="B817" s="25"/>
      <c r="C817" s="26"/>
      <c r="D817" s="26"/>
      <c r="E817" s="26"/>
      <c r="F817" s="26"/>
      <c r="G817" s="26"/>
      <c r="H817" s="26"/>
      <c r="I817" s="26"/>
      <c r="J817" s="26"/>
    </row>
    <row r="818" spans="1:10">
      <c r="A818" s="24"/>
      <c r="B818" s="25"/>
      <c r="C818" s="26"/>
      <c r="D818" s="26"/>
      <c r="E818" s="26"/>
      <c r="F818" s="26"/>
      <c r="G818" s="26"/>
      <c r="H818" s="26"/>
      <c r="I818" s="26"/>
      <c r="J818" s="26"/>
    </row>
    <row r="819" spans="1:10">
      <c r="A819" s="24"/>
      <c r="B819" s="25"/>
      <c r="C819" s="26"/>
      <c r="D819" s="26"/>
      <c r="E819" s="26"/>
      <c r="F819" s="26"/>
      <c r="G819" s="26"/>
      <c r="H819" s="26"/>
      <c r="I819" s="26"/>
      <c r="J819" s="26"/>
    </row>
    <row r="820" spans="1:10">
      <c r="A820" s="24"/>
      <c r="B820" s="25"/>
      <c r="C820" s="26"/>
      <c r="D820" s="26"/>
      <c r="E820" s="26"/>
      <c r="F820" s="26"/>
      <c r="G820" s="26"/>
      <c r="H820" s="26"/>
      <c r="I820" s="26"/>
      <c r="J820" s="26"/>
    </row>
    <row r="821" spans="1:10">
      <c r="A821" s="24"/>
      <c r="B821" s="25"/>
      <c r="C821" s="26"/>
      <c r="D821" s="26"/>
      <c r="E821" s="26"/>
      <c r="F821" s="26"/>
      <c r="G821" s="26"/>
      <c r="H821" s="26"/>
      <c r="I821" s="26"/>
      <c r="J821" s="26"/>
    </row>
    <row r="822" spans="1:10">
      <c r="A822" s="24"/>
      <c r="B822" s="25"/>
      <c r="C822" s="26"/>
      <c r="D822" s="26"/>
      <c r="E822" s="26"/>
      <c r="F822" s="26"/>
      <c r="G822" s="26"/>
      <c r="H822" s="26"/>
      <c r="I822" s="26"/>
      <c r="J822" s="26"/>
    </row>
    <row r="823" spans="1:10">
      <c r="A823" s="24"/>
      <c r="B823" s="25"/>
      <c r="C823" s="26"/>
      <c r="D823" s="26"/>
      <c r="E823" s="26"/>
      <c r="F823" s="26"/>
      <c r="G823" s="26"/>
      <c r="H823" s="26"/>
      <c r="I823" s="26"/>
      <c r="J823" s="26"/>
    </row>
    <row r="824" spans="1:10">
      <c r="A824" s="24"/>
      <c r="B824" s="25"/>
      <c r="C824" s="26"/>
      <c r="D824" s="26"/>
      <c r="E824" s="26"/>
      <c r="F824" s="26"/>
      <c r="G824" s="26"/>
      <c r="H824" s="26"/>
      <c r="I824" s="26"/>
      <c r="J824" s="26"/>
    </row>
    <row r="825" spans="1:10">
      <c r="A825" s="24"/>
      <c r="B825" s="25"/>
      <c r="C825" s="26"/>
      <c r="D825" s="26"/>
      <c r="E825" s="26"/>
      <c r="F825" s="26"/>
      <c r="G825" s="26"/>
      <c r="H825" s="26"/>
      <c r="I825" s="26"/>
      <c r="J825" s="26"/>
    </row>
    <row r="826" spans="1:10">
      <c r="A826" s="24"/>
      <c r="B826" s="25"/>
      <c r="C826" s="26"/>
      <c r="D826" s="26"/>
      <c r="E826" s="26"/>
      <c r="F826" s="26"/>
      <c r="G826" s="26"/>
      <c r="H826" s="26"/>
      <c r="I826" s="26"/>
      <c r="J826" s="26"/>
    </row>
    <row r="827" spans="1:10">
      <c r="A827" s="24"/>
      <c r="B827" s="25"/>
      <c r="C827" s="26"/>
      <c r="D827" s="26"/>
      <c r="E827" s="26"/>
      <c r="F827" s="26"/>
      <c r="G827" s="26"/>
      <c r="H827" s="26"/>
      <c r="I827" s="26"/>
      <c r="J827" s="26"/>
    </row>
    <row r="828" spans="1:10">
      <c r="A828" s="24"/>
      <c r="B828" s="25"/>
      <c r="C828" s="26"/>
      <c r="D828" s="26"/>
      <c r="E828" s="26"/>
      <c r="F828" s="26"/>
      <c r="G828" s="26"/>
      <c r="H828" s="26"/>
      <c r="I828" s="26"/>
      <c r="J828" s="26"/>
    </row>
    <row r="829" spans="1:10">
      <c r="A829" s="24"/>
      <c r="B829" s="25"/>
      <c r="C829" s="26"/>
      <c r="D829" s="26"/>
      <c r="E829" s="26"/>
      <c r="F829" s="26"/>
      <c r="G829" s="26"/>
      <c r="H829" s="26"/>
      <c r="I829" s="26"/>
      <c r="J829" s="26"/>
    </row>
    <row r="830" spans="1:10">
      <c r="A830" s="24"/>
      <c r="B830" s="25"/>
      <c r="C830" s="26"/>
      <c r="D830" s="26"/>
      <c r="E830" s="26"/>
      <c r="F830" s="26"/>
      <c r="G830" s="26"/>
      <c r="H830" s="26"/>
      <c r="I830" s="26"/>
      <c r="J830" s="26"/>
    </row>
    <row r="831" spans="1:10">
      <c r="A831" s="24"/>
      <c r="B831" s="25"/>
      <c r="C831" s="26"/>
      <c r="D831" s="26"/>
      <c r="E831" s="26"/>
      <c r="F831" s="26"/>
      <c r="G831" s="26"/>
      <c r="H831" s="26"/>
      <c r="I831" s="26"/>
      <c r="J831" s="26"/>
    </row>
    <row r="832" spans="1:10">
      <c r="A832" s="24"/>
      <c r="B832" s="25"/>
      <c r="C832" s="26"/>
      <c r="D832" s="26"/>
      <c r="E832" s="26"/>
      <c r="F832" s="26"/>
      <c r="G832" s="26"/>
      <c r="H832" s="26"/>
      <c r="I832" s="26"/>
      <c r="J832" s="26"/>
    </row>
    <row r="833" spans="1:10">
      <c r="A833" s="24"/>
      <c r="B833" s="25"/>
      <c r="C833" s="26"/>
      <c r="D833" s="26"/>
      <c r="E833" s="26"/>
      <c r="F833" s="26"/>
      <c r="G833" s="26"/>
      <c r="H833" s="26"/>
      <c r="I833" s="26"/>
      <c r="J833" s="26"/>
    </row>
    <row r="834" spans="1:10">
      <c r="A834" s="24"/>
      <c r="B834" s="25"/>
      <c r="C834" s="26"/>
      <c r="D834" s="26"/>
      <c r="E834" s="26"/>
      <c r="F834" s="26"/>
      <c r="G834" s="26"/>
      <c r="H834" s="26"/>
      <c r="I834" s="26"/>
      <c r="J834" s="26"/>
    </row>
    <row r="835" spans="1:10">
      <c r="A835" s="24"/>
      <c r="B835" s="25"/>
      <c r="C835" s="26"/>
      <c r="D835" s="26"/>
      <c r="E835" s="26"/>
      <c r="F835" s="26"/>
      <c r="G835" s="26"/>
      <c r="H835" s="26"/>
      <c r="I835" s="26"/>
      <c r="J835" s="26"/>
    </row>
    <row r="836" spans="1:10">
      <c r="A836" s="24"/>
      <c r="B836" s="25"/>
      <c r="C836" s="26"/>
      <c r="D836" s="26"/>
      <c r="E836" s="26"/>
      <c r="F836" s="26"/>
      <c r="G836" s="26"/>
      <c r="H836" s="26"/>
      <c r="I836" s="26"/>
      <c r="J836" s="26"/>
    </row>
    <row r="837" spans="1:10">
      <c r="A837" s="24"/>
      <c r="B837" s="25"/>
      <c r="C837" s="26"/>
      <c r="D837" s="26"/>
      <c r="E837" s="26"/>
      <c r="F837" s="26"/>
      <c r="G837" s="26"/>
      <c r="H837" s="26"/>
      <c r="I837" s="26"/>
      <c r="J837" s="26"/>
    </row>
    <row r="838" spans="1:10">
      <c r="A838" s="24"/>
      <c r="B838" s="25"/>
      <c r="C838" s="26"/>
      <c r="D838" s="26"/>
      <c r="E838" s="26"/>
      <c r="F838" s="26"/>
      <c r="G838" s="26"/>
      <c r="H838" s="26"/>
      <c r="I838" s="26"/>
      <c r="J838" s="26"/>
    </row>
    <row r="839" spans="1:10">
      <c r="A839" s="24"/>
      <c r="B839" s="25"/>
      <c r="C839" s="26"/>
      <c r="D839" s="26"/>
      <c r="E839" s="26"/>
      <c r="F839" s="26"/>
      <c r="G839" s="26"/>
      <c r="H839" s="26"/>
      <c r="I839" s="26"/>
      <c r="J839" s="26"/>
    </row>
    <row r="840" spans="1:10">
      <c r="A840" s="24"/>
      <c r="B840" s="25"/>
      <c r="C840" s="26"/>
      <c r="D840" s="26"/>
      <c r="E840" s="26"/>
      <c r="F840" s="26"/>
      <c r="G840" s="26"/>
      <c r="H840" s="26"/>
      <c r="I840" s="26"/>
      <c r="J840" s="26"/>
    </row>
    <row r="841" spans="1:10">
      <c r="A841" s="24"/>
      <c r="B841" s="25"/>
      <c r="C841" s="26"/>
      <c r="D841" s="26"/>
      <c r="E841" s="26"/>
      <c r="F841" s="26"/>
      <c r="G841" s="26"/>
      <c r="H841" s="26"/>
      <c r="I841" s="26"/>
      <c r="J841" s="26"/>
    </row>
    <row r="842" spans="1:10">
      <c r="A842" s="24"/>
      <c r="B842" s="25"/>
      <c r="C842" s="26"/>
      <c r="D842" s="26"/>
      <c r="E842" s="26"/>
      <c r="F842" s="26"/>
      <c r="G842" s="26"/>
      <c r="H842" s="26"/>
      <c r="I842" s="26"/>
      <c r="J842" s="26"/>
    </row>
    <row r="843" spans="1:10">
      <c r="A843" s="24"/>
      <c r="B843" s="25"/>
      <c r="C843" s="26"/>
      <c r="D843" s="26"/>
      <c r="E843" s="26"/>
      <c r="F843" s="26"/>
      <c r="G843" s="26"/>
      <c r="H843" s="26"/>
      <c r="I843" s="26"/>
      <c r="J843" s="26"/>
    </row>
    <row r="844" spans="1:10">
      <c r="A844" s="24"/>
      <c r="B844" s="25"/>
      <c r="C844" s="26"/>
      <c r="D844" s="26"/>
      <c r="E844" s="26"/>
      <c r="F844" s="26"/>
      <c r="G844" s="26"/>
      <c r="H844" s="26"/>
      <c r="I844" s="26"/>
      <c r="J844" s="26"/>
    </row>
    <row r="845" spans="1:10">
      <c r="A845" s="24"/>
      <c r="B845" s="25"/>
      <c r="C845" s="26"/>
      <c r="D845" s="26"/>
      <c r="E845" s="26"/>
      <c r="F845" s="26"/>
      <c r="G845" s="26"/>
      <c r="H845" s="26"/>
      <c r="I845" s="26"/>
      <c r="J845" s="26"/>
    </row>
    <row r="846" spans="1:10">
      <c r="A846" s="24"/>
      <c r="B846" s="25"/>
      <c r="C846" s="26"/>
      <c r="D846" s="26"/>
      <c r="E846" s="26"/>
      <c r="F846" s="26"/>
      <c r="G846" s="26"/>
      <c r="H846" s="26"/>
      <c r="I846" s="26"/>
      <c r="J846" s="26"/>
    </row>
    <row r="847" spans="1:10">
      <c r="A847" s="24"/>
      <c r="B847" s="25"/>
      <c r="C847" s="26"/>
      <c r="D847" s="26"/>
      <c r="E847" s="26"/>
      <c r="F847" s="26"/>
      <c r="G847" s="26"/>
      <c r="H847" s="26"/>
      <c r="I847" s="26"/>
      <c r="J847" s="26"/>
    </row>
    <row r="848" spans="1:10">
      <c r="A848" s="24"/>
      <c r="B848" s="25"/>
      <c r="C848" s="26"/>
      <c r="D848" s="26"/>
      <c r="E848" s="26"/>
      <c r="F848" s="26"/>
      <c r="G848" s="26"/>
      <c r="H848" s="26"/>
      <c r="I848" s="26"/>
      <c r="J848" s="26"/>
    </row>
    <row r="849" spans="1:10">
      <c r="A849" s="24"/>
      <c r="B849" s="25"/>
      <c r="C849" s="26"/>
      <c r="D849" s="26"/>
      <c r="E849" s="26"/>
      <c r="F849" s="26"/>
      <c r="G849" s="26"/>
      <c r="H849" s="26"/>
      <c r="I849" s="26"/>
      <c r="J849" s="26"/>
    </row>
    <row r="850" spans="1:10">
      <c r="A850" s="24"/>
      <c r="B850" s="25"/>
      <c r="C850" s="26"/>
      <c r="D850" s="26"/>
      <c r="E850" s="26"/>
      <c r="F850" s="26"/>
      <c r="G850" s="26"/>
      <c r="H850" s="26"/>
      <c r="I850" s="26"/>
      <c r="J850" s="26"/>
    </row>
    <row r="851" spans="1:10">
      <c r="A851" s="24"/>
      <c r="B851" s="25"/>
      <c r="C851" s="26"/>
      <c r="D851" s="26"/>
      <c r="E851" s="26"/>
      <c r="F851" s="26"/>
      <c r="G851" s="26"/>
      <c r="H851" s="26"/>
      <c r="I851" s="26"/>
      <c r="J851" s="26"/>
    </row>
    <row r="852" spans="1:10">
      <c r="A852" s="24"/>
      <c r="B852" s="25"/>
      <c r="C852" s="26"/>
      <c r="D852" s="26"/>
      <c r="E852" s="26"/>
      <c r="F852" s="26"/>
      <c r="G852" s="26"/>
      <c r="H852" s="26"/>
      <c r="I852" s="26"/>
      <c r="J852" s="26"/>
    </row>
    <row r="853" spans="1:10">
      <c r="A853" s="24"/>
      <c r="B853" s="25"/>
      <c r="C853" s="26"/>
      <c r="D853" s="26"/>
      <c r="E853" s="26"/>
      <c r="F853" s="26"/>
      <c r="G853" s="26"/>
      <c r="H853" s="26"/>
      <c r="I853" s="26"/>
      <c r="J853" s="26"/>
    </row>
    <row r="854" spans="1:10">
      <c r="A854" s="24"/>
      <c r="B854" s="25"/>
      <c r="C854" s="26"/>
      <c r="D854" s="26"/>
      <c r="E854" s="26"/>
      <c r="F854" s="26"/>
      <c r="G854" s="26"/>
      <c r="H854" s="26"/>
      <c r="I854" s="26"/>
      <c r="J854" s="26"/>
    </row>
    <row r="855" spans="1:10">
      <c r="A855" s="24"/>
      <c r="B855" s="25"/>
      <c r="C855" s="26"/>
      <c r="D855" s="26"/>
      <c r="E855" s="26"/>
      <c r="F855" s="26"/>
      <c r="G855" s="26"/>
      <c r="H855" s="26"/>
      <c r="I855" s="26"/>
      <c r="J855" s="26"/>
    </row>
    <row r="856" spans="1:10">
      <c r="A856" s="28"/>
      <c r="B856" s="25"/>
      <c r="C856" s="26"/>
      <c r="D856" s="26"/>
      <c r="E856" s="26"/>
      <c r="F856" s="26"/>
      <c r="G856" s="26"/>
      <c r="H856" s="26"/>
      <c r="I856" s="26"/>
      <c r="J856" s="26"/>
    </row>
    <row r="857" spans="1:10">
      <c r="A857" s="28"/>
      <c r="B857" s="25"/>
      <c r="C857" s="26"/>
      <c r="D857" s="26"/>
      <c r="E857" s="26"/>
      <c r="F857" s="26"/>
      <c r="G857" s="26"/>
      <c r="H857" s="26"/>
      <c r="I857" s="26"/>
      <c r="J857" s="26"/>
    </row>
    <row r="858" spans="1:10">
      <c r="A858" s="24"/>
      <c r="B858" s="25"/>
      <c r="C858" s="26"/>
      <c r="D858" s="26"/>
      <c r="E858" s="26"/>
      <c r="F858" s="26"/>
      <c r="G858" s="26"/>
      <c r="H858" s="26"/>
      <c r="I858" s="26"/>
      <c r="J858" s="26"/>
    </row>
    <row r="859" spans="1:10">
      <c r="A859" s="24"/>
      <c r="B859" s="25"/>
      <c r="C859" s="26"/>
      <c r="D859" s="26"/>
      <c r="E859" s="26"/>
      <c r="F859" s="26"/>
      <c r="G859" s="26"/>
      <c r="H859" s="26"/>
      <c r="I859" s="26"/>
      <c r="J859" s="26"/>
    </row>
    <row r="860" spans="1:10">
      <c r="A860" s="24"/>
      <c r="B860" s="25"/>
      <c r="C860" s="26"/>
      <c r="D860" s="26"/>
      <c r="E860" s="26"/>
      <c r="F860" s="26"/>
      <c r="G860" s="26"/>
      <c r="H860" s="26"/>
      <c r="I860" s="26"/>
      <c r="J860" s="26"/>
    </row>
    <row r="861" spans="1:10">
      <c r="A861" s="24"/>
      <c r="B861" s="25"/>
      <c r="C861" s="26"/>
      <c r="D861" s="26"/>
      <c r="E861" s="26"/>
      <c r="F861" s="26"/>
      <c r="G861" s="26"/>
      <c r="H861" s="26"/>
      <c r="I861" s="26"/>
      <c r="J861" s="26"/>
    </row>
    <row r="862" spans="1:10">
      <c r="A862" s="24"/>
      <c r="B862" s="25"/>
      <c r="C862" s="26"/>
      <c r="D862" s="26"/>
      <c r="E862" s="26"/>
      <c r="F862" s="26"/>
      <c r="G862" s="26"/>
      <c r="H862" s="26"/>
      <c r="I862" s="26"/>
      <c r="J862" s="26"/>
    </row>
    <row r="863" spans="1:10">
      <c r="A863" s="24"/>
      <c r="B863" s="25"/>
      <c r="C863" s="26"/>
      <c r="D863" s="26"/>
      <c r="E863" s="26"/>
      <c r="F863" s="26"/>
      <c r="G863" s="26"/>
      <c r="H863" s="26"/>
      <c r="I863" s="26"/>
      <c r="J863" s="26"/>
    </row>
    <row r="864" spans="1:10">
      <c r="A864" s="24"/>
      <c r="B864" s="25"/>
      <c r="C864" s="26"/>
      <c r="D864" s="26"/>
      <c r="E864" s="26"/>
      <c r="F864" s="26"/>
      <c r="G864" s="26"/>
      <c r="H864" s="26"/>
      <c r="I864" s="26"/>
      <c r="J864" s="26"/>
    </row>
    <row r="865" spans="1:10">
      <c r="A865" s="24"/>
      <c r="B865" s="25"/>
      <c r="C865" s="26"/>
      <c r="D865" s="26"/>
      <c r="E865" s="26"/>
      <c r="F865" s="26"/>
      <c r="G865" s="26"/>
      <c r="H865" s="26"/>
      <c r="I865" s="26"/>
      <c r="J865" s="26"/>
    </row>
    <row r="866" spans="1:10">
      <c r="A866" s="24"/>
      <c r="B866" s="25"/>
      <c r="C866" s="26"/>
      <c r="D866" s="26"/>
      <c r="E866" s="26"/>
      <c r="F866" s="26"/>
      <c r="G866" s="26"/>
      <c r="H866" s="26"/>
      <c r="I866" s="26"/>
      <c r="J866" s="26"/>
    </row>
    <row r="867" spans="1:10">
      <c r="A867" s="24"/>
      <c r="B867" s="25"/>
      <c r="C867" s="26"/>
      <c r="D867" s="26"/>
      <c r="E867" s="26"/>
      <c r="F867" s="26"/>
      <c r="G867" s="26"/>
      <c r="H867" s="26"/>
      <c r="I867" s="26"/>
      <c r="J867" s="26"/>
    </row>
    <row r="868" spans="1:10">
      <c r="A868" s="24"/>
      <c r="B868" s="25"/>
      <c r="C868" s="26"/>
      <c r="D868" s="26"/>
      <c r="E868" s="26"/>
      <c r="F868" s="26"/>
      <c r="G868" s="26"/>
      <c r="H868" s="26"/>
      <c r="I868" s="26"/>
      <c r="J868" s="26"/>
    </row>
    <row r="869" spans="1:10">
      <c r="A869" s="24"/>
      <c r="B869" s="25"/>
      <c r="C869" s="26"/>
      <c r="D869" s="26"/>
      <c r="E869" s="26"/>
      <c r="F869" s="26"/>
      <c r="G869" s="26"/>
      <c r="H869" s="26"/>
      <c r="I869" s="26"/>
      <c r="J869" s="26"/>
    </row>
    <row r="870" spans="1:10">
      <c r="A870" s="24"/>
      <c r="B870" s="25"/>
      <c r="C870" s="26"/>
      <c r="D870" s="26"/>
      <c r="E870" s="26"/>
      <c r="F870" s="26"/>
      <c r="G870" s="26"/>
      <c r="H870" s="26"/>
      <c r="I870" s="26"/>
      <c r="J870" s="26"/>
    </row>
    <row r="871" spans="1:10">
      <c r="A871" s="24"/>
      <c r="B871" s="25"/>
      <c r="C871" s="26"/>
      <c r="D871" s="26"/>
      <c r="E871" s="26"/>
      <c r="F871" s="26"/>
      <c r="G871" s="26"/>
      <c r="H871" s="26"/>
      <c r="I871" s="26"/>
      <c r="J871" s="26"/>
    </row>
    <row r="872" spans="1:10">
      <c r="A872" s="24"/>
      <c r="B872" s="25"/>
      <c r="C872" s="26"/>
      <c r="D872" s="26"/>
      <c r="E872" s="26"/>
      <c r="F872" s="26"/>
      <c r="G872" s="26"/>
      <c r="H872" s="26"/>
      <c r="I872" s="26"/>
      <c r="J872" s="26"/>
    </row>
    <row r="873" spans="1:10">
      <c r="A873" s="24"/>
      <c r="B873" s="25"/>
      <c r="C873" s="26"/>
      <c r="D873" s="26"/>
      <c r="E873" s="26"/>
      <c r="F873" s="26"/>
      <c r="G873" s="26"/>
      <c r="H873" s="26"/>
      <c r="I873" s="26"/>
      <c r="J873" s="26"/>
    </row>
    <row r="874" spans="1:10">
      <c r="A874" s="24"/>
      <c r="B874" s="25"/>
      <c r="C874" s="26"/>
      <c r="D874" s="26"/>
      <c r="E874" s="26"/>
      <c r="F874" s="26"/>
      <c r="G874" s="26"/>
      <c r="H874" s="26"/>
      <c r="I874" s="26"/>
      <c r="J874" s="26"/>
    </row>
    <row r="875" spans="1:10">
      <c r="A875" s="24"/>
      <c r="B875" s="25"/>
      <c r="C875" s="26"/>
      <c r="D875" s="26"/>
      <c r="E875" s="26"/>
      <c r="F875" s="26"/>
      <c r="G875" s="26"/>
      <c r="H875" s="26"/>
      <c r="I875" s="26"/>
      <c r="J875" s="26"/>
    </row>
    <row r="876" spans="1:10">
      <c r="A876" s="24"/>
      <c r="B876" s="25"/>
      <c r="C876" s="26"/>
      <c r="D876" s="26"/>
      <c r="E876" s="26"/>
      <c r="F876" s="26"/>
      <c r="G876" s="26"/>
      <c r="H876" s="26"/>
      <c r="I876" s="26"/>
      <c r="J876" s="26"/>
    </row>
    <row r="877" spans="1:10">
      <c r="A877" s="24"/>
      <c r="B877" s="25"/>
      <c r="C877" s="26"/>
      <c r="D877" s="26"/>
      <c r="E877" s="26"/>
      <c r="F877" s="26"/>
      <c r="G877" s="26"/>
      <c r="H877" s="26"/>
      <c r="I877" s="26"/>
      <c r="J877" s="26"/>
    </row>
    <row r="878" spans="1:10">
      <c r="A878" s="24"/>
      <c r="B878" s="25"/>
      <c r="C878" s="26"/>
      <c r="D878" s="26"/>
      <c r="E878" s="26"/>
      <c r="F878" s="26"/>
      <c r="G878" s="26"/>
      <c r="H878" s="26"/>
      <c r="I878" s="26"/>
      <c r="J878" s="26"/>
    </row>
    <row r="879" spans="1:10">
      <c r="A879" s="24"/>
      <c r="B879" s="25"/>
      <c r="C879" s="26"/>
      <c r="D879" s="26"/>
      <c r="E879" s="26"/>
      <c r="F879" s="26"/>
      <c r="G879" s="26"/>
      <c r="H879" s="26"/>
      <c r="I879" s="26"/>
      <c r="J879" s="26"/>
    </row>
    <row r="880" spans="1:10">
      <c r="A880" s="24"/>
      <c r="B880" s="25"/>
      <c r="C880" s="26"/>
      <c r="D880" s="26"/>
      <c r="E880" s="26"/>
      <c r="F880" s="26"/>
      <c r="G880" s="26"/>
      <c r="H880" s="26"/>
      <c r="I880" s="26"/>
      <c r="J880" s="26"/>
    </row>
    <row r="881" spans="1:10">
      <c r="A881" s="24"/>
      <c r="B881" s="25"/>
      <c r="C881" s="26"/>
      <c r="D881" s="26"/>
      <c r="E881" s="26"/>
      <c r="F881" s="26"/>
      <c r="G881" s="26"/>
      <c r="H881" s="26"/>
      <c r="I881" s="26"/>
      <c r="J881" s="26"/>
    </row>
    <row r="882" spans="1:10">
      <c r="A882" s="24"/>
      <c r="B882" s="25"/>
      <c r="C882" s="26"/>
      <c r="D882" s="26"/>
      <c r="E882" s="26"/>
      <c r="F882" s="26"/>
      <c r="G882" s="26"/>
      <c r="H882" s="26"/>
      <c r="I882" s="26"/>
      <c r="J882" s="26"/>
    </row>
    <row r="883" spans="1:10">
      <c r="A883" s="24"/>
      <c r="B883" s="25"/>
      <c r="C883" s="26"/>
      <c r="D883" s="26"/>
      <c r="E883" s="26"/>
      <c r="F883" s="26"/>
      <c r="G883" s="26"/>
      <c r="H883" s="26"/>
      <c r="I883" s="26"/>
      <c r="J883" s="26"/>
    </row>
    <row r="884" spans="1:10">
      <c r="A884" s="24"/>
      <c r="B884" s="25"/>
      <c r="C884" s="26"/>
      <c r="D884" s="26"/>
      <c r="E884" s="26"/>
      <c r="F884" s="26"/>
      <c r="G884" s="26"/>
      <c r="H884" s="26"/>
      <c r="I884" s="26"/>
      <c r="J884" s="26"/>
    </row>
    <row r="885" spans="1:10">
      <c r="A885" s="24"/>
      <c r="B885" s="25"/>
      <c r="C885" s="26"/>
      <c r="D885" s="26"/>
      <c r="E885" s="26"/>
      <c r="F885" s="26"/>
      <c r="G885" s="26"/>
      <c r="H885" s="26"/>
      <c r="I885" s="26"/>
      <c r="J885" s="26"/>
    </row>
    <row r="886" spans="1:10">
      <c r="A886" s="24"/>
      <c r="B886" s="25"/>
      <c r="C886" s="26"/>
      <c r="D886" s="26"/>
      <c r="E886" s="26"/>
      <c r="F886" s="26"/>
      <c r="G886" s="26"/>
      <c r="H886" s="26"/>
      <c r="I886" s="26"/>
      <c r="J886" s="26"/>
    </row>
    <row r="887" spans="1:10">
      <c r="A887" s="24"/>
      <c r="B887" s="25"/>
      <c r="C887" s="26"/>
      <c r="D887" s="26"/>
      <c r="E887" s="26"/>
      <c r="F887" s="26"/>
      <c r="G887" s="26"/>
      <c r="H887" s="26"/>
      <c r="I887" s="26"/>
      <c r="J887" s="26"/>
    </row>
    <row r="888" spans="1:10">
      <c r="A888" s="24"/>
      <c r="B888" s="25"/>
      <c r="C888" s="26"/>
      <c r="D888" s="26"/>
      <c r="E888" s="26"/>
      <c r="F888" s="26"/>
      <c r="G888" s="26"/>
      <c r="H888" s="26"/>
      <c r="I888" s="26"/>
      <c r="J888" s="26"/>
    </row>
    <row r="889" spans="1:10">
      <c r="A889" s="24"/>
      <c r="B889" s="25"/>
      <c r="C889" s="26"/>
      <c r="D889" s="26"/>
      <c r="E889" s="26"/>
      <c r="F889" s="26"/>
      <c r="G889" s="26"/>
      <c r="H889" s="26"/>
      <c r="I889" s="26"/>
      <c r="J889" s="26"/>
    </row>
    <row r="890" spans="1:10">
      <c r="A890" s="24"/>
      <c r="B890" s="25"/>
      <c r="C890" s="26"/>
      <c r="D890" s="26"/>
      <c r="E890" s="26"/>
      <c r="F890" s="26"/>
      <c r="G890" s="26"/>
      <c r="H890" s="26"/>
      <c r="I890" s="26"/>
      <c r="J890" s="26"/>
    </row>
    <row r="891" spans="1:10">
      <c r="A891" s="24"/>
      <c r="B891" s="25"/>
      <c r="C891" s="26"/>
      <c r="D891" s="26"/>
      <c r="E891" s="26"/>
      <c r="F891" s="26"/>
      <c r="G891" s="26"/>
      <c r="H891" s="26"/>
      <c r="I891" s="26"/>
      <c r="J891" s="26"/>
    </row>
    <row r="892" spans="1:10">
      <c r="A892" s="24"/>
      <c r="B892" s="25"/>
      <c r="C892" s="26"/>
      <c r="D892" s="26"/>
      <c r="E892" s="26"/>
      <c r="F892" s="26"/>
      <c r="G892" s="26"/>
      <c r="H892" s="26"/>
      <c r="I892" s="26"/>
      <c r="J892" s="26"/>
    </row>
    <row r="893" spans="1:10">
      <c r="A893" s="24"/>
      <c r="B893" s="27"/>
      <c r="C893" s="26"/>
      <c r="D893" s="26"/>
      <c r="E893" s="26"/>
      <c r="F893" s="26"/>
      <c r="G893" s="27"/>
      <c r="H893" s="27"/>
      <c r="I893" s="26"/>
      <c r="J893" s="26"/>
    </row>
    <row r="894" spans="1:10">
      <c r="A894" s="24"/>
      <c r="B894" s="25"/>
      <c r="C894" s="26"/>
      <c r="D894" s="26"/>
      <c r="E894" s="26"/>
      <c r="F894" s="26"/>
      <c r="G894" s="26"/>
      <c r="H894" s="26"/>
      <c r="I894" s="26"/>
      <c r="J894" s="26"/>
    </row>
    <row r="895" spans="1:10" ht="14">
      <c r="A895" s="24"/>
      <c r="B895" s="25"/>
      <c r="C895"/>
      <c r="D895"/>
      <c r="E895"/>
      <c r="F895"/>
      <c r="G895" s="26"/>
      <c r="H895" s="26"/>
      <c r="I895" s="26"/>
      <c r="J895" s="26"/>
    </row>
    <row r="896" spans="1:10">
      <c r="A896" s="24"/>
      <c r="B896" s="25"/>
      <c r="C896" s="26"/>
      <c r="D896" s="26"/>
      <c r="E896" s="26"/>
      <c r="F896" s="26"/>
      <c r="G896" s="26"/>
      <c r="H896" s="26"/>
      <c r="I896" s="26"/>
      <c r="J896" s="26"/>
    </row>
    <row r="897" spans="1:10">
      <c r="A897" s="24"/>
      <c r="B897" s="25"/>
      <c r="C897" s="26"/>
      <c r="D897" s="26"/>
      <c r="E897" s="26"/>
      <c r="F897" s="26"/>
      <c r="G897" s="26"/>
      <c r="H897" s="26"/>
      <c r="I897" s="26"/>
      <c r="J897" s="26"/>
    </row>
    <row r="898" spans="1:10">
      <c r="A898" s="24"/>
      <c r="B898" s="25"/>
      <c r="C898" s="26"/>
      <c r="D898" s="26"/>
      <c r="E898" s="26"/>
      <c r="F898" s="26"/>
      <c r="G898" s="26"/>
      <c r="H898" s="26"/>
      <c r="I898" s="26"/>
      <c r="J898" s="26"/>
    </row>
    <row r="899" spans="1:10">
      <c r="A899" s="24"/>
      <c r="B899" s="25"/>
      <c r="C899" s="26"/>
      <c r="D899" s="26"/>
      <c r="E899" s="26"/>
      <c r="F899" s="26"/>
      <c r="G899" s="26"/>
      <c r="H899" s="26"/>
      <c r="I899" s="26"/>
      <c r="J899" s="26"/>
    </row>
    <row r="900" spans="1:10">
      <c r="A900" s="24"/>
      <c r="B900" s="25"/>
      <c r="C900" s="26"/>
      <c r="D900" s="26"/>
      <c r="E900" s="26"/>
      <c r="F900" s="26"/>
      <c r="G900" s="26"/>
      <c r="H900" s="26"/>
      <c r="I900" s="26"/>
      <c r="J900" s="26"/>
    </row>
    <row r="901" spans="1:10">
      <c r="A901" s="24"/>
      <c r="B901" s="25"/>
      <c r="C901" s="26"/>
      <c r="D901" s="26"/>
      <c r="E901" s="26"/>
      <c r="F901" s="26"/>
      <c r="G901" s="26"/>
      <c r="H901" s="26"/>
      <c r="I901" s="26"/>
      <c r="J901" s="26"/>
    </row>
    <row r="902" spans="1:10">
      <c r="A902" s="24"/>
      <c r="B902" s="25"/>
      <c r="C902" s="26"/>
      <c r="D902" s="26"/>
      <c r="E902" s="26"/>
      <c r="F902" s="26"/>
      <c r="G902" s="26"/>
      <c r="H902" s="26"/>
      <c r="I902" s="26"/>
      <c r="J902" s="26"/>
    </row>
    <row r="903" spans="1:10">
      <c r="A903" s="24"/>
      <c r="B903" s="25"/>
      <c r="C903" s="26"/>
      <c r="D903" s="26"/>
      <c r="E903" s="26"/>
      <c r="F903" s="26"/>
      <c r="G903" s="26"/>
      <c r="H903" s="26"/>
      <c r="I903" s="26"/>
      <c r="J903" s="26"/>
    </row>
    <row r="904" spans="1:10">
      <c r="A904" s="24"/>
      <c r="B904" s="25"/>
      <c r="C904" s="26"/>
      <c r="D904" s="26"/>
      <c r="E904" s="26"/>
      <c r="F904" s="26"/>
      <c r="G904" s="26"/>
      <c r="H904" s="26"/>
      <c r="I904" s="26"/>
      <c r="J904" s="26"/>
    </row>
    <row r="905" spans="1:10">
      <c r="A905" s="24"/>
      <c r="B905" s="25"/>
      <c r="C905" s="26"/>
      <c r="D905" s="26"/>
      <c r="E905" s="26"/>
      <c r="F905" s="26"/>
      <c r="G905" s="26"/>
      <c r="H905" s="26"/>
      <c r="I905" s="26"/>
      <c r="J905" s="26"/>
    </row>
    <row r="906" spans="1:10">
      <c r="A906" s="24"/>
      <c r="B906" s="25"/>
      <c r="C906" s="26"/>
      <c r="D906" s="26"/>
      <c r="E906" s="26"/>
      <c r="F906" s="26"/>
      <c r="G906" s="26"/>
      <c r="H906" s="26"/>
      <c r="I906" s="26"/>
      <c r="J906" s="26"/>
    </row>
    <row r="907" spans="1:10">
      <c r="A907" s="28"/>
      <c r="B907" s="25"/>
      <c r="C907" s="26"/>
      <c r="D907" s="26"/>
      <c r="E907" s="26"/>
      <c r="F907" s="26"/>
      <c r="G907" s="26"/>
      <c r="H907" s="26"/>
      <c r="I907" s="26"/>
      <c r="J907" s="26"/>
    </row>
    <row r="908" spans="1:10">
      <c r="A908" s="28"/>
      <c r="B908" s="25"/>
      <c r="C908" s="26"/>
      <c r="D908" s="26"/>
      <c r="E908" s="26"/>
      <c r="F908" s="26"/>
      <c r="G908" s="26"/>
      <c r="H908" s="26"/>
      <c r="I908" s="26"/>
      <c r="J908" s="26"/>
    </row>
    <row r="909" spans="1:10">
      <c r="A909" s="28"/>
      <c r="B909" s="25"/>
      <c r="C909" s="26"/>
      <c r="D909" s="26"/>
      <c r="E909" s="26"/>
      <c r="F909" s="26"/>
      <c r="G909" s="26"/>
      <c r="H909" s="26"/>
      <c r="I909" s="26"/>
      <c r="J909" s="26"/>
    </row>
    <row r="910" spans="1:10">
      <c r="A910" s="28"/>
      <c r="B910" s="25"/>
      <c r="C910" s="26"/>
      <c r="D910" s="26"/>
      <c r="E910" s="26"/>
      <c r="F910" s="26"/>
      <c r="G910" s="26"/>
      <c r="H910" s="26"/>
      <c r="I910" s="26"/>
      <c r="J910" s="26"/>
    </row>
    <row r="911" spans="1:10">
      <c r="A911" s="28"/>
      <c r="B911" s="25"/>
      <c r="C911" s="26"/>
      <c r="D911" s="26"/>
      <c r="E911" s="26"/>
      <c r="F911" s="26"/>
      <c r="G911" s="26"/>
      <c r="H911" s="26"/>
      <c r="I911" s="26"/>
      <c r="J911" s="26"/>
    </row>
    <row r="912" spans="1:10">
      <c r="A912" s="28"/>
      <c r="B912" s="25"/>
      <c r="C912" s="26"/>
      <c r="D912" s="26"/>
      <c r="E912" s="26"/>
      <c r="F912" s="26"/>
      <c r="G912" s="26"/>
      <c r="H912" s="26"/>
      <c r="I912" s="26"/>
      <c r="J912" s="26"/>
    </row>
    <row r="913" spans="1:10">
      <c r="A913" s="28"/>
      <c r="B913" s="25"/>
      <c r="C913" s="26"/>
      <c r="D913" s="26"/>
      <c r="E913" s="26"/>
      <c r="F913" s="26"/>
      <c r="G913" s="26"/>
      <c r="H913" s="26"/>
      <c r="I913" s="26"/>
      <c r="J913" s="26"/>
    </row>
    <row r="914" spans="1:10">
      <c r="A914" s="28"/>
      <c r="B914" s="25"/>
      <c r="C914" s="26"/>
      <c r="D914" s="26"/>
      <c r="E914" s="26"/>
      <c r="F914" s="26"/>
      <c r="G914" s="26"/>
      <c r="H914" s="26"/>
      <c r="I914" s="26"/>
      <c r="J914" s="26"/>
    </row>
  </sheetData>
  <sheetProtection autoFilter="0"/>
  <mergeCells count="3">
    <mergeCell ref="A3:F3"/>
    <mergeCell ref="H3:H5"/>
    <mergeCell ref="A1:B1"/>
  </mergeCells>
  <phoneticPr fontId="3" type="noConversion"/>
  <pageMargins left="0.7" right="0.7" top="0.75" bottom="0.75" header="0.3" footer="0.3"/>
  <pageSetup paperSize="9"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State/Jurisdication" prompt="Click to select " xr:uid="{C03E45D0-EDD0-4742-8370-CD815B5DA41F}">
          <x14:formula1>
            <xm:f>'Source DATA'!$C$2:$C$10</xm:f>
          </x14:formula1>
          <xm:sqref>D8:D356</xm:sqref>
        </x14:dataValidation>
        <x14:dataValidation type="list" allowBlank="1" showInputMessage="1" showErrorMessage="1" promptTitle="Stakeholder Type" prompt="Click to Select " xr:uid="{D381D62B-AACC-4FF6-93F1-C580CBBA2B94}">
          <x14:formula1>
            <xm:f>'Source DATA'!$A$11:$A$22</xm:f>
          </x14:formula1>
          <xm:sqref>E192:E204 E8:E154 E166:E178 E217:E240 E252:E356</xm:sqref>
        </x14:dataValidation>
        <x14:dataValidation type="list" allowBlank="1" showInputMessage="1" showErrorMessage="1" promptTitle="Stage" prompt="Click to select " xr:uid="{54494818-4C09-43F5-B135-93E555CA542C}">
          <x14:formula1>
            <xm:f>'Source DATA'!$A$2:$A$5</xm:f>
          </x14:formula1>
          <xm:sqref>B8:B356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A331-699B-4D95-A3A2-CCB683F065AF}">
  <sheetPr>
    <pageSetUpPr autoPageBreaks="0"/>
  </sheetPr>
  <dimension ref="A1:J35"/>
  <sheetViews>
    <sheetView zoomScale="70" zoomScaleNormal="70" workbookViewId="0">
      <selection activeCell="D9" sqref="D9"/>
    </sheetView>
  </sheetViews>
  <sheetFormatPr defaultRowHeight="14"/>
  <cols>
    <col min="1" max="1" width="12" customWidth="1"/>
    <col min="2" max="2" width="38.08203125" customWidth="1"/>
    <col min="3" max="3" width="23.33203125" customWidth="1"/>
    <col min="4" max="4" width="108.75" customWidth="1"/>
  </cols>
  <sheetData>
    <row r="1" spans="1:10" ht="96.75" customHeight="1">
      <c r="A1" s="5"/>
      <c r="B1" s="5"/>
      <c r="C1" s="64" t="str">
        <f>"Engagement Activities: " &amp; 'Project Overview'!C3</f>
        <v>Engagement Activities: Advanced Driver Assistance Systems</v>
      </c>
      <c r="D1" s="48"/>
    </row>
    <row r="2" spans="1:10" ht="7.5" customHeight="1">
      <c r="A2" s="57"/>
      <c r="B2" s="57"/>
      <c r="C2" s="57"/>
      <c r="D2" s="57"/>
    </row>
    <row r="3" spans="1:10" ht="35.25" customHeight="1">
      <c r="A3" s="126" t="s">
        <v>659</v>
      </c>
      <c r="B3" s="126"/>
      <c r="C3" s="126"/>
      <c r="D3" s="126"/>
    </row>
    <row r="4" spans="1:10" ht="14.25" customHeight="1">
      <c r="A4" s="30"/>
      <c r="B4" s="7"/>
      <c r="C4" s="7"/>
      <c r="D4" s="5"/>
    </row>
    <row r="5" spans="1:10" ht="15.5">
      <c r="A5" s="30" t="s">
        <v>25</v>
      </c>
      <c r="D5" s="5"/>
    </row>
    <row r="6" spans="1:10" ht="12" customHeight="1">
      <c r="A6" s="8"/>
      <c r="B6" s="7"/>
      <c r="C6" s="7"/>
      <c r="D6" s="7"/>
      <c r="E6" s="7"/>
    </row>
    <row r="7" spans="1:10" s="1" customFormat="1" ht="15.5">
      <c r="A7" s="58" t="s">
        <v>660</v>
      </c>
      <c r="B7" s="59" t="s">
        <v>661</v>
      </c>
      <c r="C7" s="59" t="s">
        <v>662</v>
      </c>
      <c r="D7" s="59" t="s">
        <v>663</v>
      </c>
      <c r="E7" s="53"/>
      <c r="F7" s="53"/>
      <c r="G7" s="53"/>
      <c r="H7" s="53"/>
      <c r="I7" s="53"/>
      <c r="J7" s="53"/>
    </row>
    <row r="8" spans="1:10">
      <c r="A8" s="116">
        <v>45763</v>
      </c>
      <c r="B8" s="66" t="s">
        <v>1076</v>
      </c>
      <c r="C8" s="112"/>
      <c r="D8" s="66" t="s">
        <v>1077</v>
      </c>
    </row>
    <row r="9" spans="1:10" ht="140">
      <c r="A9" s="116">
        <v>45791</v>
      </c>
      <c r="B9" s="66" t="s">
        <v>736</v>
      </c>
      <c r="C9" s="112">
        <v>11</v>
      </c>
      <c r="D9" s="115" t="s">
        <v>1080</v>
      </c>
    </row>
    <row r="10" spans="1:10" ht="126">
      <c r="A10" s="66"/>
      <c r="B10" s="66" t="s">
        <v>747</v>
      </c>
      <c r="C10" s="112">
        <v>10</v>
      </c>
      <c r="D10" s="115" t="s">
        <v>1090</v>
      </c>
    </row>
    <row r="11" spans="1:10" ht="28">
      <c r="A11" s="116">
        <v>45748</v>
      </c>
      <c r="B11" s="66" t="s">
        <v>1283</v>
      </c>
      <c r="C11" s="112"/>
      <c r="D11" s="115" t="s">
        <v>1284</v>
      </c>
    </row>
    <row r="12" spans="1:10">
      <c r="A12" s="116">
        <v>45807</v>
      </c>
      <c r="B12" s="66" t="s">
        <v>1074</v>
      </c>
      <c r="C12" s="112"/>
      <c r="D12" s="114" t="s">
        <v>1075</v>
      </c>
    </row>
    <row r="13" spans="1:10" ht="84">
      <c r="A13" s="115" t="s">
        <v>1108</v>
      </c>
      <c r="B13" s="66" t="s">
        <v>748</v>
      </c>
      <c r="C13" s="112">
        <v>30</v>
      </c>
      <c r="D13" s="115" t="s">
        <v>1091</v>
      </c>
    </row>
    <row r="14" spans="1:10" ht="154">
      <c r="A14" s="116">
        <v>45820</v>
      </c>
      <c r="B14" s="66" t="s">
        <v>737</v>
      </c>
      <c r="C14" s="112">
        <v>5</v>
      </c>
      <c r="D14" s="115" t="s">
        <v>1081</v>
      </c>
    </row>
    <row r="15" spans="1:10">
      <c r="A15" s="116">
        <v>45826</v>
      </c>
      <c r="B15" s="66" t="s">
        <v>1076</v>
      </c>
      <c r="C15" s="112"/>
      <c r="D15" s="66" t="s">
        <v>1078</v>
      </c>
    </row>
    <row r="16" spans="1:10" ht="238">
      <c r="A16" s="116">
        <v>45845</v>
      </c>
      <c r="B16" s="66" t="s">
        <v>738</v>
      </c>
      <c r="C16" s="112">
        <v>8</v>
      </c>
      <c r="D16" s="115" t="s">
        <v>1082</v>
      </c>
    </row>
    <row r="17" spans="1:4" ht="112">
      <c r="A17" s="116">
        <v>45848</v>
      </c>
      <c r="B17" s="115" t="s">
        <v>1097</v>
      </c>
      <c r="C17" s="117" t="s">
        <v>341</v>
      </c>
      <c r="D17" s="115" t="s">
        <v>1096</v>
      </c>
    </row>
    <row r="18" spans="1:4" ht="238">
      <c r="A18" s="116">
        <v>45862</v>
      </c>
      <c r="B18" s="66" t="s">
        <v>739</v>
      </c>
      <c r="C18" s="112">
        <v>9</v>
      </c>
      <c r="D18" s="115" t="s">
        <v>1083</v>
      </c>
    </row>
    <row r="19" spans="1:4" ht="266">
      <c r="A19" s="116">
        <v>45887</v>
      </c>
      <c r="B19" s="66" t="s">
        <v>740</v>
      </c>
      <c r="C19" s="112">
        <v>8</v>
      </c>
      <c r="D19" s="115" t="s">
        <v>1084</v>
      </c>
    </row>
    <row r="20" spans="1:4" ht="224">
      <c r="A20" s="116">
        <v>45895</v>
      </c>
      <c r="B20" s="66" t="s">
        <v>741</v>
      </c>
      <c r="C20" s="112">
        <v>8</v>
      </c>
      <c r="D20" s="115" t="s">
        <v>1085</v>
      </c>
    </row>
    <row r="21" spans="1:4" ht="154">
      <c r="A21" s="115" t="s">
        <v>1107</v>
      </c>
      <c r="B21" s="115" t="s">
        <v>749</v>
      </c>
      <c r="C21" s="112">
        <v>6</v>
      </c>
      <c r="D21" s="115" t="s">
        <v>1092</v>
      </c>
    </row>
    <row r="22" spans="1:4" ht="98">
      <c r="A22" s="115" t="s">
        <v>1107</v>
      </c>
      <c r="B22" s="115" t="s">
        <v>750</v>
      </c>
      <c r="C22" s="112">
        <v>29</v>
      </c>
      <c r="D22" s="115" t="s">
        <v>1093</v>
      </c>
    </row>
    <row r="23" spans="1:4">
      <c r="A23" s="116">
        <v>45902</v>
      </c>
      <c r="B23" s="66" t="s">
        <v>1074</v>
      </c>
      <c r="C23" s="112"/>
      <c r="D23" s="114" t="s">
        <v>1075</v>
      </c>
    </row>
    <row r="24" spans="1:4">
      <c r="A24" s="116">
        <v>45903</v>
      </c>
      <c r="B24" s="66" t="s">
        <v>1076</v>
      </c>
      <c r="C24" s="112"/>
      <c r="D24" s="66" t="s">
        <v>1079</v>
      </c>
    </row>
    <row r="25" spans="1:4">
      <c r="A25" s="116">
        <v>45944</v>
      </c>
      <c r="B25" s="115" t="s">
        <v>1072</v>
      </c>
      <c r="C25" s="112"/>
      <c r="D25" s="114" t="s">
        <v>1073</v>
      </c>
    </row>
    <row r="26" spans="1:4">
      <c r="A26" s="116">
        <v>45946</v>
      </c>
      <c r="B26" s="115" t="s">
        <v>1072</v>
      </c>
      <c r="C26" s="112"/>
      <c r="D26" s="114" t="s">
        <v>1073</v>
      </c>
    </row>
    <row r="27" spans="1:4" ht="126">
      <c r="A27" s="116">
        <v>45950</v>
      </c>
      <c r="B27" s="66" t="s">
        <v>742</v>
      </c>
      <c r="C27" s="112">
        <v>5</v>
      </c>
      <c r="D27" s="115" t="s">
        <v>1086</v>
      </c>
    </row>
    <row r="28" spans="1:4" ht="126">
      <c r="A28" s="116">
        <v>45952</v>
      </c>
      <c r="B28" s="66" t="s">
        <v>743</v>
      </c>
      <c r="C28" s="112">
        <v>6</v>
      </c>
      <c r="D28" s="115" t="s">
        <v>1087</v>
      </c>
    </row>
    <row r="29" spans="1:4" ht="126">
      <c r="A29" s="116">
        <v>45959</v>
      </c>
      <c r="B29" s="66" t="s">
        <v>744</v>
      </c>
      <c r="C29" s="112">
        <v>7</v>
      </c>
      <c r="D29" s="115" t="s">
        <v>1088</v>
      </c>
    </row>
    <row r="30" spans="1:4" ht="28">
      <c r="A30" s="125" t="s">
        <v>1278</v>
      </c>
      <c r="B30" s="115" t="s">
        <v>751</v>
      </c>
      <c r="C30" s="112">
        <v>8</v>
      </c>
      <c r="D30" s="115" t="s">
        <v>1094</v>
      </c>
    </row>
    <row r="31" spans="1:4" ht="126">
      <c r="A31" s="116">
        <v>45988</v>
      </c>
      <c r="B31" s="66" t="s">
        <v>745</v>
      </c>
      <c r="C31" s="112">
        <v>5</v>
      </c>
      <c r="D31" s="115" t="s">
        <v>1089</v>
      </c>
    </row>
    <row r="32" spans="1:4" ht="174.65" customHeight="1">
      <c r="A32" s="116">
        <v>45992</v>
      </c>
      <c r="B32" s="66" t="s">
        <v>746</v>
      </c>
      <c r="C32" s="112">
        <v>11</v>
      </c>
      <c r="D32" s="115" t="s">
        <v>1095</v>
      </c>
    </row>
    <row r="33" spans="1:4" ht="28">
      <c r="A33" s="125" t="s">
        <v>1280</v>
      </c>
      <c r="B33" s="66" t="s">
        <v>1281</v>
      </c>
      <c r="C33" s="112"/>
      <c r="D33" s="29" t="s">
        <v>1282</v>
      </c>
    </row>
    <row r="34" spans="1:4">
      <c r="A34" s="116">
        <v>46072</v>
      </c>
      <c r="B34" s="115" t="s">
        <v>1072</v>
      </c>
      <c r="C34" s="112"/>
      <c r="D34" s="114" t="s">
        <v>1073</v>
      </c>
    </row>
    <row r="35" spans="1:4">
      <c r="A35" s="116">
        <v>46077</v>
      </c>
      <c r="B35" s="115" t="s">
        <v>1072</v>
      </c>
      <c r="C35" s="112"/>
      <c r="D35" s="114" t="s">
        <v>1073</v>
      </c>
    </row>
  </sheetData>
  <mergeCells count="1">
    <mergeCell ref="A3:D3"/>
  </mergeCells>
  <phoneticPr fontId="3" type="noConversion"/>
  <pageMargins left="0.7" right="0.7" top="0.75" bottom="0.75" header="0.3" footer="0.3"/>
  <pageSetup paperSize="9" orientation="portrait"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C149-CE53-4662-99C8-70B5CBD200AE}">
  <sheetPr>
    <pageSetUpPr autoPageBreaks="0"/>
  </sheetPr>
  <dimension ref="A1:K494"/>
  <sheetViews>
    <sheetView zoomScale="85" zoomScaleNormal="85" workbookViewId="0">
      <selection activeCell="B5" sqref="B5"/>
    </sheetView>
  </sheetViews>
  <sheetFormatPr defaultRowHeight="14"/>
  <cols>
    <col min="1" max="1" width="40.83203125" customWidth="1"/>
    <col min="2" max="2" width="27.25" customWidth="1"/>
    <col min="3" max="3" width="34.25" bestFit="1" customWidth="1"/>
    <col min="4" max="4" width="17.33203125" bestFit="1" customWidth="1"/>
  </cols>
  <sheetData>
    <row r="1" spans="1:9" ht="96.75" customHeight="1">
      <c r="A1" s="5"/>
      <c r="B1" s="190" t="str">
        <f>"Stakeholder List: " &amp; 'Project Overview'!C3</f>
        <v>Stakeholder List: Advanced Driver Assistance Systems</v>
      </c>
      <c r="C1" s="190"/>
      <c r="D1" s="190"/>
      <c r="E1" s="63"/>
      <c r="F1" s="63"/>
      <c r="G1" s="63"/>
      <c r="H1" s="63"/>
      <c r="I1" s="5"/>
    </row>
    <row r="2" spans="1:9" ht="7.5" customHeight="1">
      <c r="A2" s="57"/>
      <c r="B2" s="57"/>
      <c r="C2" s="57"/>
      <c r="D2" s="57"/>
      <c r="E2" s="63"/>
      <c r="F2" s="63"/>
      <c r="G2" s="63"/>
      <c r="H2" s="63"/>
      <c r="I2" s="5"/>
    </row>
    <row r="3" spans="1:9" ht="47.5" customHeight="1">
      <c r="A3" s="126" t="s">
        <v>675</v>
      </c>
      <c r="B3" s="126"/>
      <c r="C3" s="126"/>
      <c r="D3" s="126"/>
      <c r="E3" s="5"/>
      <c r="F3" s="5"/>
      <c r="G3" s="5"/>
      <c r="H3" s="5"/>
      <c r="I3" s="5"/>
    </row>
    <row r="4" spans="1:9" ht="21.75" customHeight="1">
      <c r="A4" s="30" t="s">
        <v>25</v>
      </c>
      <c r="B4" s="7"/>
      <c r="C4" s="5"/>
      <c r="D4" s="5"/>
      <c r="E4" s="7"/>
      <c r="F4" s="5"/>
      <c r="G4" s="5"/>
      <c r="H4" s="5"/>
      <c r="I4" s="5"/>
    </row>
    <row r="5" spans="1:9" ht="12" customHeight="1">
      <c r="A5" s="8"/>
      <c r="B5" s="7"/>
      <c r="C5" s="7"/>
      <c r="D5" s="7"/>
      <c r="E5" s="7"/>
      <c r="F5" s="5"/>
      <c r="G5" s="5"/>
      <c r="H5" s="5"/>
      <c r="I5" s="5"/>
    </row>
    <row r="6" spans="1:9" s="1" customFormat="1" ht="15.5">
      <c r="A6" s="92" t="s">
        <v>29</v>
      </c>
      <c r="B6" s="92" t="s">
        <v>676</v>
      </c>
      <c r="C6" s="92" t="s">
        <v>766</v>
      </c>
      <c r="D6" s="54" t="s">
        <v>678</v>
      </c>
      <c r="E6" s="63"/>
      <c r="F6" s="5"/>
      <c r="G6" s="63"/>
      <c r="H6" s="63"/>
      <c r="I6" s="6"/>
    </row>
    <row r="7" spans="1:9" ht="28.15" customHeight="1">
      <c r="A7" s="121" t="s">
        <v>828</v>
      </c>
      <c r="B7" s="121" t="s">
        <v>1290</v>
      </c>
      <c r="C7" s="121" t="s">
        <v>113</v>
      </c>
      <c r="D7" s="122" t="s">
        <v>690</v>
      </c>
      <c r="E7" s="5"/>
      <c r="F7" s="5"/>
      <c r="G7" s="5"/>
      <c r="H7" s="5"/>
      <c r="I7" s="5"/>
    </row>
    <row r="8" spans="1:9" ht="28.15" customHeight="1">
      <c r="A8" s="121" t="s">
        <v>829</v>
      </c>
      <c r="B8" s="121" t="s">
        <v>1063</v>
      </c>
      <c r="C8" s="121" t="s">
        <v>64</v>
      </c>
      <c r="D8" s="122" t="s">
        <v>690</v>
      </c>
      <c r="E8" s="5"/>
      <c r="F8" s="5"/>
      <c r="G8" s="5"/>
      <c r="H8" s="5"/>
      <c r="I8" s="5"/>
    </row>
    <row r="9" spans="1:9" ht="28.15" customHeight="1">
      <c r="A9" s="121" t="s">
        <v>830</v>
      </c>
      <c r="B9" s="121" t="s">
        <v>781</v>
      </c>
      <c r="C9" s="121" t="s">
        <v>159</v>
      </c>
      <c r="D9" s="122" t="s">
        <v>690</v>
      </c>
      <c r="E9" s="5"/>
      <c r="F9" s="5"/>
      <c r="G9" s="5"/>
      <c r="H9" s="5"/>
      <c r="I9" s="5"/>
    </row>
    <row r="10" spans="1:9" ht="28.15" customHeight="1">
      <c r="A10" s="119" t="s">
        <v>1146</v>
      </c>
      <c r="B10" s="121" t="s">
        <v>1063</v>
      </c>
      <c r="C10" s="119" t="s">
        <v>35</v>
      </c>
      <c r="D10" s="122" t="s">
        <v>690</v>
      </c>
      <c r="E10" s="5"/>
      <c r="F10" s="5"/>
      <c r="G10" s="5"/>
      <c r="H10" s="5"/>
      <c r="I10" s="5"/>
    </row>
    <row r="11" spans="1:9" ht="28.15" customHeight="1">
      <c r="A11" s="121" t="s">
        <v>831</v>
      </c>
      <c r="B11" s="121" t="s">
        <v>1287</v>
      </c>
      <c r="C11" s="119" t="s">
        <v>35</v>
      </c>
      <c r="D11" s="122" t="s">
        <v>690</v>
      </c>
      <c r="E11" s="5"/>
      <c r="F11" s="5"/>
      <c r="G11" s="5"/>
      <c r="H11" s="5"/>
      <c r="I11" s="5"/>
    </row>
    <row r="12" spans="1:9" ht="28.15" customHeight="1">
      <c r="A12" s="119" t="s">
        <v>1139</v>
      </c>
      <c r="B12" s="121" t="s">
        <v>1063</v>
      </c>
      <c r="C12" s="119" t="s">
        <v>64</v>
      </c>
      <c r="D12" s="122" t="s">
        <v>690</v>
      </c>
      <c r="E12" s="5"/>
      <c r="F12" s="5"/>
      <c r="G12" s="5"/>
      <c r="H12" s="5"/>
      <c r="I12" s="5"/>
    </row>
    <row r="13" spans="1:9" ht="28.15" customHeight="1">
      <c r="A13" s="121" t="s">
        <v>832</v>
      </c>
      <c r="B13" s="121" t="s">
        <v>781</v>
      </c>
      <c r="C13" s="119" t="s">
        <v>35</v>
      </c>
      <c r="D13" s="122" t="s">
        <v>690</v>
      </c>
      <c r="E13" s="5"/>
      <c r="G13" s="5"/>
      <c r="H13" s="5"/>
      <c r="I13" s="5"/>
    </row>
    <row r="14" spans="1:9" ht="28.15" customHeight="1">
      <c r="A14" s="119" t="s">
        <v>1120</v>
      </c>
      <c r="B14" s="121" t="s">
        <v>1063</v>
      </c>
      <c r="C14" s="119" t="s">
        <v>35</v>
      </c>
      <c r="D14" s="122" t="s">
        <v>690</v>
      </c>
      <c r="E14" s="5"/>
      <c r="F14" s="5"/>
      <c r="G14" s="5"/>
      <c r="H14" s="5"/>
      <c r="I14" s="5"/>
    </row>
    <row r="15" spans="1:9" ht="28.15" customHeight="1">
      <c r="A15" s="119" t="s">
        <v>1121</v>
      </c>
      <c r="B15" s="121" t="s">
        <v>1063</v>
      </c>
      <c r="C15" s="119" t="s">
        <v>35</v>
      </c>
      <c r="D15" s="122" t="s">
        <v>690</v>
      </c>
      <c r="E15" s="5"/>
      <c r="F15" s="5"/>
      <c r="G15" s="5"/>
      <c r="H15" s="5"/>
      <c r="I15" s="5"/>
    </row>
    <row r="16" spans="1:9" ht="28.15" customHeight="1">
      <c r="A16" s="119" t="s">
        <v>1122</v>
      </c>
      <c r="B16" s="121" t="s">
        <v>1063</v>
      </c>
      <c r="C16" s="119" t="s">
        <v>113</v>
      </c>
      <c r="D16" s="122" t="s">
        <v>690</v>
      </c>
      <c r="E16" s="5"/>
      <c r="F16" s="5"/>
      <c r="G16" s="5"/>
      <c r="H16" s="5"/>
      <c r="I16" s="5"/>
    </row>
    <row r="17" spans="1:9" ht="28.15" customHeight="1">
      <c r="A17" s="93" t="s">
        <v>538</v>
      </c>
      <c r="B17" s="121" t="s">
        <v>781</v>
      </c>
      <c r="C17" s="119" t="s">
        <v>35</v>
      </c>
      <c r="D17" s="122" t="s">
        <v>688</v>
      </c>
      <c r="E17" s="5"/>
      <c r="F17" s="5"/>
      <c r="G17" s="5"/>
      <c r="H17" s="5"/>
      <c r="I17" s="5"/>
    </row>
    <row r="18" spans="1:9" ht="28.15" customHeight="1">
      <c r="A18" s="121" t="s">
        <v>833</v>
      </c>
      <c r="B18" s="121" t="s">
        <v>781</v>
      </c>
      <c r="C18" s="119" t="s">
        <v>35</v>
      </c>
      <c r="D18" s="122" t="s">
        <v>690</v>
      </c>
      <c r="E18" s="5"/>
      <c r="F18" s="5"/>
      <c r="G18" s="5"/>
      <c r="H18" s="5"/>
      <c r="I18" s="5"/>
    </row>
    <row r="19" spans="1:9" ht="28.15" customHeight="1">
      <c r="A19" s="121" t="s">
        <v>834</v>
      </c>
      <c r="B19" s="121" t="s">
        <v>781</v>
      </c>
      <c r="C19" s="119" t="s">
        <v>35</v>
      </c>
      <c r="D19" s="122" t="s">
        <v>690</v>
      </c>
      <c r="E19" s="5"/>
      <c r="F19" s="5"/>
      <c r="G19" s="5"/>
      <c r="H19" s="5"/>
      <c r="I19" s="5"/>
    </row>
    <row r="20" spans="1:9" ht="28.15" customHeight="1">
      <c r="A20" s="119" t="s">
        <v>1123</v>
      </c>
      <c r="B20" s="121" t="s">
        <v>1063</v>
      </c>
      <c r="C20" s="119" t="s">
        <v>35</v>
      </c>
      <c r="D20" s="122" t="s">
        <v>690</v>
      </c>
      <c r="E20" s="5"/>
      <c r="F20" s="5"/>
      <c r="G20" s="5"/>
      <c r="H20" s="5"/>
      <c r="I20" s="5"/>
    </row>
    <row r="21" spans="1:9" ht="28.15" customHeight="1">
      <c r="A21" s="121" t="s">
        <v>835</v>
      </c>
      <c r="B21" s="121" t="s">
        <v>781</v>
      </c>
      <c r="C21" s="119" t="s">
        <v>35</v>
      </c>
      <c r="D21" s="122" t="s">
        <v>690</v>
      </c>
      <c r="E21" s="5"/>
      <c r="F21" s="5"/>
      <c r="G21" s="5"/>
      <c r="H21" s="5"/>
      <c r="I21" s="5"/>
    </row>
    <row r="22" spans="1:9" ht="28.15" customHeight="1">
      <c r="A22" s="121" t="s">
        <v>836</v>
      </c>
      <c r="B22" s="121" t="s">
        <v>781</v>
      </c>
      <c r="C22" s="119" t="s">
        <v>35</v>
      </c>
      <c r="D22" s="122" t="s">
        <v>690</v>
      </c>
      <c r="E22" s="5"/>
      <c r="F22" s="5"/>
      <c r="G22" s="5"/>
      <c r="H22" s="5"/>
      <c r="I22" s="5"/>
    </row>
    <row r="23" spans="1:9" ht="28.15" customHeight="1">
      <c r="A23" s="121" t="s">
        <v>837</v>
      </c>
      <c r="B23" s="121" t="s">
        <v>781</v>
      </c>
      <c r="C23" s="119" t="s">
        <v>35</v>
      </c>
      <c r="D23" s="122" t="s">
        <v>690</v>
      </c>
      <c r="E23" s="5"/>
      <c r="F23" s="5"/>
      <c r="G23" s="5"/>
      <c r="H23" s="5"/>
      <c r="I23" s="5"/>
    </row>
    <row r="24" spans="1:9" ht="28.15" customHeight="1">
      <c r="A24" s="119" t="s">
        <v>1136</v>
      </c>
      <c r="B24" s="121" t="s">
        <v>1063</v>
      </c>
      <c r="C24" s="119" t="s">
        <v>35</v>
      </c>
      <c r="D24" s="122" t="s">
        <v>690</v>
      </c>
      <c r="E24" s="5"/>
      <c r="F24" s="5"/>
      <c r="G24" s="5"/>
      <c r="H24" s="5"/>
      <c r="I24" s="5"/>
    </row>
    <row r="25" spans="1:9" ht="28.15" customHeight="1">
      <c r="A25" s="119" t="s">
        <v>1130</v>
      </c>
      <c r="B25" s="121" t="s">
        <v>1063</v>
      </c>
      <c r="C25" s="119" t="s">
        <v>35</v>
      </c>
      <c r="D25" s="122" t="s">
        <v>690</v>
      </c>
      <c r="E25" s="5"/>
      <c r="F25" s="5"/>
      <c r="G25" s="5"/>
      <c r="H25" s="5"/>
      <c r="I25" s="5"/>
    </row>
    <row r="26" spans="1:9" ht="28.15" customHeight="1">
      <c r="A26" s="121" t="s">
        <v>1069</v>
      </c>
      <c r="B26" s="121" t="s">
        <v>781</v>
      </c>
      <c r="C26" s="119" t="s">
        <v>35</v>
      </c>
      <c r="D26" s="122" t="s">
        <v>688</v>
      </c>
      <c r="E26" s="5"/>
      <c r="F26" s="5"/>
      <c r="G26" s="5"/>
      <c r="H26" s="5"/>
      <c r="I26" s="5"/>
    </row>
    <row r="27" spans="1:9" ht="28.15" customHeight="1">
      <c r="A27" s="119" t="s">
        <v>1131</v>
      </c>
      <c r="B27" s="121" t="s">
        <v>1063</v>
      </c>
      <c r="C27" s="119" t="s">
        <v>35</v>
      </c>
      <c r="D27" s="122" t="s">
        <v>690</v>
      </c>
      <c r="E27" s="5"/>
      <c r="F27" s="5"/>
      <c r="G27" s="5"/>
      <c r="H27" s="5"/>
      <c r="I27" s="5"/>
    </row>
    <row r="28" spans="1:9" ht="28.15" customHeight="1">
      <c r="A28" s="121" t="s">
        <v>838</v>
      </c>
      <c r="B28" s="121" t="s">
        <v>781</v>
      </c>
      <c r="C28" s="119" t="s">
        <v>194</v>
      </c>
      <c r="D28" s="122" t="s">
        <v>690</v>
      </c>
      <c r="E28" s="5"/>
      <c r="F28" s="5"/>
      <c r="G28" s="5"/>
      <c r="H28" s="5"/>
      <c r="I28" s="5"/>
    </row>
    <row r="29" spans="1:9" ht="28.15" customHeight="1">
      <c r="A29" s="121" t="s">
        <v>839</v>
      </c>
      <c r="B29" s="121" t="s">
        <v>1063</v>
      </c>
      <c r="C29" s="119" t="s">
        <v>35</v>
      </c>
      <c r="D29" s="122" t="s">
        <v>690</v>
      </c>
      <c r="E29" s="5"/>
      <c r="F29" s="5"/>
      <c r="G29" s="5"/>
      <c r="H29" s="5"/>
      <c r="I29" s="5"/>
    </row>
    <row r="30" spans="1:9" ht="28.15" customHeight="1">
      <c r="A30" s="119" t="s">
        <v>1132</v>
      </c>
      <c r="B30" s="121" t="s">
        <v>1063</v>
      </c>
      <c r="C30" s="119" t="s">
        <v>35</v>
      </c>
      <c r="D30" s="122" t="s">
        <v>690</v>
      </c>
      <c r="E30" s="5"/>
      <c r="F30" s="5"/>
      <c r="G30" s="5"/>
      <c r="H30" s="5"/>
      <c r="I30" s="5"/>
    </row>
    <row r="31" spans="1:9" ht="28.15" customHeight="1">
      <c r="A31" s="119" t="s">
        <v>1133</v>
      </c>
      <c r="B31" s="121" t="s">
        <v>1063</v>
      </c>
      <c r="C31" s="119" t="s">
        <v>64</v>
      </c>
      <c r="D31" s="122" t="s">
        <v>690</v>
      </c>
      <c r="E31" s="5"/>
      <c r="F31" s="5"/>
      <c r="G31" s="5"/>
      <c r="H31" s="5"/>
      <c r="I31" s="5"/>
    </row>
    <row r="32" spans="1:9" ht="28.15" customHeight="1">
      <c r="A32" s="93" t="s">
        <v>536</v>
      </c>
      <c r="B32" s="119" t="s">
        <v>452</v>
      </c>
      <c r="C32" s="119" t="s">
        <v>35</v>
      </c>
      <c r="D32" s="122" t="s">
        <v>688</v>
      </c>
      <c r="E32" s="5"/>
      <c r="F32" s="5"/>
      <c r="G32" s="5"/>
      <c r="H32" s="5"/>
      <c r="I32" s="5"/>
    </row>
    <row r="33" spans="1:9" ht="28.15" customHeight="1">
      <c r="A33" s="121" t="s">
        <v>840</v>
      </c>
      <c r="B33" s="121" t="s">
        <v>1290</v>
      </c>
      <c r="C33" s="119" t="s">
        <v>35</v>
      </c>
      <c r="D33" s="122" t="s">
        <v>690</v>
      </c>
      <c r="E33" s="5"/>
      <c r="F33" s="5"/>
      <c r="G33" s="5"/>
      <c r="H33" s="5"/>
      <c r="I33" s="5"/>
    </row>
    <row r="34" spans="1:9" ht="28.15" customHeight="1">
      <c r="A34" s="119" t="s">
        <v>1134</v>
      </c>
      <c r="B34" s="121" t="s">
        <v>1063</v>
      </c>
      <c r="C34" s="119" t="s">
        <v>35</v>
      </c>
      <c r="D34" s="122" t="s">
        <v>690</v>
      </c>
      <c r="E34" s="5"/>
      <c r="F34" s="5"/>
      <c r="G34" s="5"/>
      <c r="H34" s="5"/>
      <c r="I34" s="5"/>
    </row>
    <row r="35" spans="1:9" ht="28.15" customHeight="1">
      <c r="A35" s="121" t="s">
        <v>841</v>
      </c>
      <c r="B35" s="121" t="s">
        <v>781</v>
      </c>
      <c r="C35" s="119" t="s">
        <v>35</v>
      </c>
      <c r="D35" s="122" t="s">
        <v>690</v>
      </c>
      <c r="E35" s="5"/>
      <c r="F35" s="5"/>
      <c r="G35" s="5"/>
      <c r="H35" s="5"/>
      <c r="I35" s="5"/>
    </row>
    <row r="36" spans="1:9" ht="28.15" customHeight="1">
      <c r="A36" s="93" t="s">
        <v>754</v>
      </c>
      <c r="B36" s="121" t="s">
        <v>781</v>
      </c>
      <c r="C36" s="119" t="s">
        <v>35</v>
      </c>
      <c r="D36" s="122"/>
      <c r="E36" s="5"/>
      <c r="F36" s="5"/>
      <c r="G36" s="5"/>
      <c r="H36" s="5"/>
      <c r="I36" s="5"/>
    </row>
    <row r="37" spans="1:9" ht="28.15" customHeight="1">
      <c r="A37" s="121" t="s">
        <v>842</v>
      </c>
      <c r="B37" s="121" t="s">
        <v>781</v>
      </c>
      <c r="C37" s="119" t="s">
        <v>35</v>
      </c>
      <c r="D37" s="122" t="s">
        <v>690</v>
      </c>
      <c r="E37" s="5"/>
      <c r="F37" s="5"/>
      <c r="G37" s="5"/>
      <c r="H37" s="5"/>
      <c r="I37" s="5"/>
    </row>
    <row r="38" spans="1:9" ht="28.15" customHeight="1">
      <c r="A38" s="119" t="s">
        <v>1137</v>
      </c>
      <c r="B38" s="121" t="s">
        <v>1063</v>
      </c>
      <c r="C38" s="119" t="s">
        <v>35</v>
      </c>
      <c r="D38" s="122" t="s">
        <v>690</v>
      </c>
      <c r="E38" s="5"/>
      <c r="F38" s="5"/>
      <c r="G38" s="5"/>
      <c r="H38" s="5"/>
      <c r="I38" s="5"/>
    </row>
    <row r="39" spans="1:9" ht="28.15" customHeight="1">
      <c r="A39" s="119" t="s">
        <v>1138</v>
      </c>
      <c r="B39" s="121" t="s">
        <v>1063</v>
      </c>
      <c r="C39" s="119" t="s">
        <v>87</v>
      </c>
      <c r="D39" s="122" t="s">
        <v>690</v>
      </c>
      <c r="E39" s="5"/>
      <c r="F39" s="5"/>
      <c r="G39" s="5"/>
      <c r="H39" s="5"/>
      <c r="I39" s="5"/>
    </row>
    <row r="40" spans="1:9" ht="28.15" customHeight="1">
      <c r="A40" s="121" t="s">
        <v>843</v>
      </c>
      <c r="B40" s="121" t="s">
        <v>765</v>
      </c>
      <c r="C40" s="119" t="s">
        <v>113</v>
      </c>
      <c r="D40" s="122" t="s">
        <v>690</v>
      </c>
      <c r="E40" s="5"/>
      <c r="F40" s="5"/>
      <c r="G40" s="5"/>
      <c r="H40" s="5"/>
      <c r="I40" s="5"/>
    </row>
    <row r="41" spans="1:9" ht="28.15" customHeight="1">
      <c r="A41" s="121" t="s">
        <v>844</v>
      </c>
      <c r="B41" s="121" t="s">
        <v>765</v>
      </c>
      <c r="C41" s="119" t="s">
        <v>35</v>
      </c>
      <c r="D41" s="122" t="s">
        <v>690</v>
      </c>
      <c r="E41" s="5"/>
      <c r="F41" s="5"/>
      <c r="G41" s="5"/>
      <c r="H41" s="5"/>
      <c r="I41" s="5"/>
    </row>
    <row r="42" spans="1:9" ht="28.15" customHeight="1">
      <c r="A42" s="121" t="s">
        <v>845</v>
      </c>
      <c r="B42" s="121" t="s">
        <v>781</v>
      </c>
      <c r="C42" s="119" t="s">
        <v>35</v>
      </c>
      <c r="D42" s="122" t="s">
        <v>690</v>
      </c>
      <c r="E42" s="5"/>
      <c r="F42" s="5"/>
      <c r="G42" s="5"/>
      <c r="H42" s="5"/>
      <c r="I42" s="5"/>
    </row>
    <row r="43" spans="1:9" ht="28.15" customHeight="1">
      <c r="A43" s="121" t="s">
        <v>846</v>
      </c>
      <c r="B43" s="121" t="s">
        <v>781</v>
      </c>
      <c r="C43" s="119" t="s">
        <v>35</v>
      </c>
      <c r="D43" s="122" t="s">
        <v>690</v>
      </c>
      <c r="E43" s="5"/>
      <c r="F43" s="5"/>
      <c r="G43" s="5"/>
      <c r="H43" s="5"/>
      <c r="I43" s="5"/>
    </row>
    <row r="44" spans="1:9" ht="28.15" customHeight="1">
      <c r="A44" s="119" t="s">
        <v>1141</v>
      </c>
      <c r="B44" s="121" t="s">
        <v>1063</v>
      </c>
      <c r="C44" s="119" t="s">
        <v>35</v>
      </c>
      <c r="D44" s="122" t="s">
        <v>690</v>
      </c>
      <c r="E44" s="5"/>
      <c r="F44" s="5"/>
      <c r="G44" s="5"/>
      <c r="H44" s="5"/>
      <c r="I44" s="5"/>
    </row>
    <row r="45" spans="1:9" ht="28.15" customHeight="1">
      <c r="A45" s="121" t="s">
        <v>847</v>
      </c>
      <c r="B45" s="121" t="s">
        <v>781</v>
      </c>
      <c r="C45" s="119" t="s">
        <v>35</v>
      </c>
      <c r="D45" s="122" t="s">
        <v>690</v>
      </c>
      <c r="E45" s="5"/>
      <c r="F45" s="5"/>
      <c r="G45" s="5"/>
      <c r="H45" s="5"/>
      <c r="I45" s="5"/>
    </row>
    <row r="46" spans="1:9" ht="28.15" customHeight="1">
      <c r="A46" s="121" t="s">
        <v>848</v>
      </c>
      <c r="B46" s="121" t="s">
        <v>781</v>
      </c>
      <c r="C46" s="119" t="s">
        <v>35</v>
      </c>
      <c r="D46" s="122" t="s">
        <v>690</v>
      </c>
      <c r="E46" s="5"/>
      <c r="F46" s="5"/>
      <c r="G46" s="5"/>
      <c r="H46" s="5"/>
      <c r="I46" s="5"/>
    </row>
    <row r="47" spans="1:9" ht="28.15" customHeight="1">
      <c r="A47" s="121" t="s">
        <v>149</v>
      </c>
      <c r="B47" s="121" t="s">
        <v>781</v>
      </c>
      <c r="C47" s="119" t="s">
        <v>35</v>
      </c>
      <c r="D47" s="122" t="s">
        <v>688</v>
      </c>
      <c r="E47" s="5"/>
      <c r="F47" s="5"/>
      <c r="G47" s="5"/>
      <c r="H47" s="5"/>
      <c r="I47" s="5"/>
    </row>
    <row r="48" spans="1:9" ht="28.15" customHeight="1">
      <c r="A48" s="119" t="s">
        <v>1144</v>
      </c>
      <c r="B48" s="121" t="s">
        <v>1063</v>
      </c>
      <c r="C48" s="119" t="s">
        <v>35</v>
      </c>
      <c r="D48" s="122" t="s">
        <v>690</v>
      </c>
      <c r="E48" s="5"/>
      <c r="F48" s="5"/>
      <c r="G48" s="5"/>
      <c r="H48" s="5"/>
      <c r="I48" s="5"/>
    </row>
    <row r="49" spans="1:9" ht="28.15" customHeight="1">
      <c r="A49" s="119" t="s">
        <v>1145</v>
      </c>
      <c r="B49" s="121" t="s">
        <v>1063</v>
      </c>
      <c r="C49" s="119" t="s">
        <v>35</v>
      </c>
      <c r="D49" s="122" t="s">
        <v>690</v>
      </c>
      <c r="E49" s="5"/>
      <c r="F49" s="5"/>
      <c r="G49" s="5"/>
      <c r="H49" s="5"/>
      <c r="I49" s="5"/>
    </row>
    <row r="50" spans="1:9" ht="28.15" customHeight="1">
      <c r="A50" s="121" t="s">
        <v>849</v>
      </c>
      <c r="B50" s="93" t="s">
        <v>237</v>
      </c>
      <c r="C50" s="119" t="s">
        <v>150</v>
      </c>
      <c r="D50" s="122" t="s">
        <v>690</v>
      </c>
      <c r="E50" s="5"/>
      <c r="F50" s="5"/>
      <c r="G50" s="5"/>
      <c r="H50" s="5"/>
      <c r="I50" s="5"/>
    </row>
    <row r="51" spans="1:9" ht="28.15" customHeight="1">
      <c r="A51" s="119" t="s">
        <v>1126</v>
      </c>
      <c r="B51" s="121" t="s">
        <v>1063</v>
      </c>
      <c r="C51" s="119" t="s">
        <v>159</v>
      </c>
      <c r="D51" s="122" t="s">
        <v>690</v>
      </c>
      <c r="E51" s="5"/>
      <c r="F51" s="5"/>
      <c r="G51" s="5"/>
      <c r="H51" s="5"/>
      <c r="I51" s="5"/>
    </row>
    <row r="52" spans="1:9" ht="28.15" customHeight="1">
      <c r="A52" s="119" t="s">
        <v>1115</v>
      </c>
      <c r="B52" s="121" t="s">
        <v>1063</v>
      </c>
      <c r="C52" s="119" t="s">
        <v>35</v>
      </c>
      <c r="D52" s="122" t="s">
        <v>690</v>
      </c>
      <c r="E52" s="5"/>
      <c r="F52" s="5"/>
      <c r="G52" s="5"/>
      <c r="H52" s="5"/>
      <c r="I52" s="5"/>
    </row>
    <row r="53" spans="1:9" ht="28.15" customHeight="1">
      <c r="A53" s="121" t="s">
        <v>850</v>
      </c>
      <c r="B53" s="121" t="s">
        <v>765</v>
      </c>
      <c r="C53" s="119" t="s">
        <v>35</v>
      </c>
      <c r="D53" s="122" t="s">
        <v>690</v>
      </c>
      <c r="E53" s="5"/>
      <c r="F53" s="5"/>
      <c r="G53" s="5"/>
      <c r="H53" s="5"/>
      <c r="I53" s="5"/>
    </row>
    <row r="54" spans="1:9" ht="28.15" customHeight="1">
      <c r="A54" s="93" t="s">
        <v>757</v>
      </c>
      <c r="B54" s="93" t="s">
        <v>237</v>
      </c>
      <c r="C54" s="119" t="s">
        <v>35</v>
      </c>
      <c r="D54" s="122" t="s">
        <v>688</v>
      </c>
      <c r="E54" s="5"/>
      <c r="F54" s="5"/>
      <c r="G54" s="5"/>
      <c r="H54" s="5"/>
      <c r="I54" s="5"/>
    </row>
    <row r="55" spans="1:9" ht="28.15" customHeight="1">
      <c r="A55" s="121" t="s">
        <v>851</v>
      </c>
      <c r="B55" s="121" t="s">
        <v>765</v>
      </c>
      <c r="C55" s="119" t="s">
        <v>35</v>
      </c>
      <c r="D55" s="122" t="s">
        <v>690</v>
      </c>
      <c r="E55" s="5"/>
      <c r="F55" s="5"/>
      <c r="G55" s="5"/>
      <c r="H55" s="5"/>
      <c r="I55" s="5"/>
    </row>
    <row r="56" spans="1:9" ht="28.15" customHeight="1">
      <c r="A56" s="119" t="s">
        <v>1118</v>
      </c>
      <c r="B56" s="121" t="s">
        <v>1063</v>
      </c>
      <c r="C56" s="119" t="s">
        <v>171</v>
      </c>
      <c r="D56" s="122" t="s">
        <v>690</v>
      </c>
      <c r="E56" s="5"/>
      <c r="F56" s="5"/>
      <c r="G56" s="5"/>
      <c r="H56" s="5"/>
      <c r="I56" s="5"/>
    </row>
    <row r="57" spans="1:9" ht="28.15" customHeight="1">
      <c r="A57" s="121" t="s">
        <v>852</v>
      </c>
      <c r="B57" s="93" t="s">
        <v>237</v>
      </c>
      <c r="C57" s="119" t="s">
        <v>35</v>
      </c>
      <c r="D57" s="122" t="s">
        <v>690</v>
      </c>
      <c r="E57" s="5"/>
      <c r="F57" s="5"/>
      <c r="G57" s="5"/>
      <c r="H57" s="5"/>
      <c r="I57" s="5"/>
    </row>
    <row r="58" spans="1:9" ht="28.15" customHeight="1">
      <c r="A58" s="121" t="s">
        <v>853</v>
      </c>
      <c r="B58" s="121" t="s">
        <v>1063</v>
      </c>
      <c r="C58" s="119" t="s">
        <v>113</v>
      </c>
      <c r="D58" s="122" t="s">
        <v>690</v>
      </c>
      <c r="E58" s="5"/>
      <c r="F58" s="5"/>
      <c r="G58" s="5"/>
      <c r="H58" s="5"/>
      <c r="I58" s="5"/>
    </row>
    <row r="59" spans="1:9" ht="28.15" customHeight="1">
      <c r="A59" s="119" t="s">
        <v>1116</v>
      </c>
      <c r="B59" s="121" t="s">
        <v>1063</v>
      </c>
      <c r="C59" s="119" t="s">
        <v>35</v>
      </c>
      <c r="D59" s="122" t="s">
        <v>690</v>
      </c>
      <c r="E59" s="5"/>
      <c r="F59" s="5"/>
      <c r="G59" s="5"/>
      <c r="H59" s="5"/>
      <c r="I59" s="5"/>
    </row>
    <row r="60" spans="1:9" ht="28.15" customHeight="1">
      <c r="A60" s="119" t="s">
        <v>1119</v>
      </c>
      <c r="B60" s="121" t="s">
        <v>1063</v>
      </c>
      <c r="C60" s="119" t="s">
        <v>35</v>
      </c>
      <c r="D60" s="122" t="s">
        <v>690</v>
      </c>
      <c r="E60" s="5"/>
      <c r="F60" s="5"/>
      <c r="G60" s="5"/>
      <c r="H60" s="5"/>
      <c r="I60" s="5"/>
    </row>
    <row r="61" spans="1:9" ht="28.15" customHeight="1">
      <c r="A61" s="121" t="s">
        <v>854</v>
      </c>
      <c r="B61" s="121" t="s">
        <v>664</v>
      </c>
      <c r="C61" s="119" t="s">
        <v>150</v>
      </c>
      <c r="D61" s="122" t="s">
        <v>690</v>
      </c>
      <c r="E61" s="5"/>
      <c r="F61" s="5"/>
      <c r="G61" s="5"/>
      <c r="H61" s="5"/>
      <c r="I61" s="5"/>
    </row>
    <row r="62" spans="1:9" ht="28.15" customHeight="1">
      <c r="A62" s="121" t="s">
        <v>814</v>
      </c>
      <c r="B62" s="121" t="s">
        <v>237</v>
      </c>
      <c r="C62" s="119" t="s">
        <v>194</v>
      </c>
      <c r="D62" s="122" t="s">
        <v>688</v>
      </c>
      <c r="E62" s="5"/>
      <c r="F62" s="5"/>
      <c r="G62" s="5"/>
      <c r="H62" s="5"/>
      <c r="I62" s="5"/>
    </row>
    <row r="63" spans="1:9" ht="28.15" customHeight="1">
      <c r="A63" s="121" t="s">
        <v>855</v>
      </c>
      <c r="B63" s="121" t="s">
        <v>765</v>
      </c>
      <c r="C63" s="119" t="s">
        <v>35</v>
      </c>
      <c r="D63" s="122" t="s">
        <v>690</v>
      </c>
      <c r="E63" s="5"/>
      <c r="F63" s="5"/>
      <c r="G63" s="5"/>
      <c r="H63" s="5"/>
      <c r="I63" s="5"/>
    </row>
    <row r="64" spans="1:9" ht="28.15" customHeight="1">
      <c r="A64" s="121" t="s">
        <v>856</v>
      </c>
      <c r="B64" s="121" t="s">
        <v>765</v>
      </c>
      <c r="C64" s="119" t="s">
        <v>159</v>
      </c>
      <c r="D64" s="122" t="s">
        <v>690</v>
      </c>
      <c r="E64" s="5"/>
      <c r="F64" s="5"/>
      <c r="G64" s="5"/>
      <c r="H64" s="5"/>
      <c r="I64" s="5"/>
    </row>
    <row r="65" spans="1:9" ht="28.15" customHeight="1">
      <c r="A65" s="119" t="s">
        <v>1124</v>
      </c>
      <c r="B65" s="121" t="s">
        <v>1063</v>
      </c>
      <c r="C65" s="119" t="s">
        <v>171</v>
      </c>
      <c r="D65" s="122" t="s">
        <v>690</v>
      </c>
      <c r="E65" s="5"/>
      <c r="F65" s="5"/>
      <c r="G65" s="5"/>
      <c r="H65" s="5"/>
      <c r="I65" s="5"/>
    </row>
    <row r="66" spans="1:9" ht="28.15" customHeight="1">
      <c r="A66" s="119" t="s">
        <v>1125</v>
      </c>
      <c r="B66" s="121" t="s">
        <v>1063</v>
      </c>
      <c r="C66" s="119" t="s">
        <v>87</v>
      </c>
      <c r="D66" s="122" t="s">
        <v>690</v>
      </c>
      <c r="E66" s="5"/>
      <c r="F66" s="5"/>
      <c r="G66" s="5"/>
      <c r="H66" s="5"/>
      <c r="I66" s="5"/>
    </row>
    <row r="67" spans="1:9" ht="28.15" customHeight="1">
      <c r="A67" s="119" t="s">
        <v>1127</v>
      </c>
      <c r="B67" s="121" t="s">
        <v>1063</v>
      </c>
      <c r="C67" s="119" t="s">
        <v>159</v>
      </c>
      <c r="D67" s="122" t="s">
        <v>690</v>
      </c>
      <c r="E67" s="5"/>
      <c r="F67" s="5"/>
      <c r="G67" s="5"/>
      <c r="H67" s="5"/>
      <c r="I67" s="5"/>
    </row>
    <row r="68" spans="1:9" ht="28.15" customHeight="1">
      <c r="A68" s="119" t="s">
        <v>1128</v>
      </c>
      <c r="B68" s="121" t="s">
        <v>1063</v>
      </c>
      <c r="C68" s="119" t="s">
        <v>35</v>
      </c>
      <c r="D68" s="122" t="s">
        <v>690</v>
      </c>
      <c r="E68" s="5"/>
      <c r="F68" s="5"/>
      <c r="G68" s="5"/>
      <c r="H68" s="5"/>
      <c r="I68" s="5"/>
    </row>
    <row r="69" spans="1:9" ht="28.15" customHeight="1">
      <c r="A69" s="120" t="s">
        <v>1129</v>
      </c>
      <c r="B69" s="123" t="s">
        <v>1063</v>
      </c>
      <c r="C69" s="119" t="s">
        <v>35</v>
      </c>
      <c r="D69" s="124" t="s">
        <v>690</v>
      </c>
      <c r="E69" s="5"/>
      <c r="F69" s="5"/>
      <c r="G69" s="5"/>
      <c r="H69" s="5"/>
      <c r="I69" s="5"/>
    </row>
    <row r="70" spans="1:9" ht="28.15" customHeight="1">
      <c r="A70" s="93" t="s">
        <v>758</v>
      </c>
      <c r="B70" s="93" t="s">
        <v>664</v>
      </c>
      <c r="C70" s="119" t="s">
        <v>35</v>
      </c>
      <c r="D70" s="122" t="s">
        <v>690</v>
      </c>
      <c r="E70" s="5"/>
      <c r="F70" s="5"/>
      <c r="G70" s="5"/>
      <c r="H70" s="5"/>
      <c r="I70" s="5"/>
    </row>
    <row r="71" spans="1:9" ht="28.15" customHeight="1">
      <c r="A71" s="121" t="s">
        <v>857</v>
      </c>
      <c r="B71" s="121" t="s">
        <v>664</v>
      </c>
      <c r="C71" s="119" t="s">
        <v>35</v>
      </c>
      <c r="D71" s="122" t="s">
        <v>690</v>
      </c>
      <c r="E71" s="5"/>
      <c r="F71" s="5"/>
      <c r="G71" s="5"/>
      <c r="H71" s="5"/>
      <c r="I71" s="5"/>
    </row>
    <row r="72" spans="1:9" ht="28.15" customHeight="1">
      <c r="A72" s="121" t="s">
        <v>858</v>
      </c>
      <c r="B72" s="121" t="s">
        <v>1064</v>
      </c>
      <c r="C72" s="119" t="s">
        <v>35</v>
      </c>
      <c r="D72" s="122" t="s">
        <v>690</v>
      </c>
      <c r="E72" s="5"/>
      <c r="F72" s="5"/>
      <c r="G72" s="5"/>
      <c r="H72" s="5"/>
      <c r="I72" s="5"/>
    </row>
    <row r="73" spans="1:9" ht="28.15" customHeight="1">
      <c r="A73" s="121" t="s">
        <v>1068</v>
      </c>
      <c r="B73" s="121" t="s">
        <v>237</v>
      </c>
      <c r="C73" s="119" t="s">
        <v>64</v>
      </c>
      <c r="D73" s="122" t="s">
        <v>690</v>
      </c>
      <c r="E73" s="5"/>
      <c r="F73" s="5"/>
      <c r="G73" s="5"/>
      <c r="H73" s="5"/>
      <c r="I73" s="5"/>
    </row>
    <row r="74" spans="1:9" ht="28.15" customHeight="1">
      <c r="A74" s="121" t="s">
        <v>859</v>
      </c>
      <c r="B74" s="121" t="s">
        <v>765</v>
      </c>
      <c r="C74" s="119" t="s">
        <v>113</v>
      </c>
      <c r="D74" s="122" t="s">
        <v>690</v>
      </c>
      <c r="E74" s="5"/>
      <c r="F74" s="5"/>
      <c r="G74" s="5"/>
      <c r="H74" s="5"/>
      <c r="I74" s="5"/>
    </row>
    <row r="75" spans="1:9" ht="28.15" customHeight="1">
      <c r="A75" s="119" t="s">
        <v>1135</v>
      </c>
      <c r="B75" s="121" t="s">
        <v>1063</v>
      </c>
      <c r="C75" s="119" t="s">
        <v>171</v>
      </c>
      <c r="D75" s="122" t="s">
        <v>690</v>
      </c>
      <c r="E75" s="5"/>
      <c r="F75" s="5"/>
      <c r="G75" s="5"/>
      <c r="H75" s="5"/>
      <c r="I75" s="5"/>
    </row>
    <row r="76" spans="1:9" ht="28.15" customHeight="1">
      <c r="A76" s="119" t="s">
        <v>1143</v>
      </c>
      <c r="B76" s="121" t="s">
        <v>1063</v>
      </c>
      <c r="C76" s="119" t="s">
        <v>35</v>
      </c>
      <c r="D76" s="122" t="s">
        <v>690</v>
      </c>
      <c r="E76" s="5"/>
      <c r="F76" s="5"/>
      <c r="G76" s="5"/>
      <c r="H76" s="5"/>
      <c r="I76" s="5"/>
    </row>
    <row r="77" spans="1:9" ht="28.15" customHeight="1">
      <c r="A77" s="119" t="s">
        <v>1140</v>
      </c>
      <c r="B77" s="121" t="s">
        <v>1063</v>
      </c>
      <c r="C77" s="119" t="s">
        <v>35</v>
      </c>
      <c r="D77" s="122" t="s">
        <v>690</v>
      </c>
      <c r="E77" s="5"/>
      <c r="F77" s="5"/>
      <c r="G77" s="5"/>
      <c r="H77" s="5"/>
      <c r="I77" s="5"/>
    </row>
    <row r="78" spans="1:9" ht="28.15" customHeight="1">
      <c r="A78" s="119" t="s">
        <v>1142</v>
      </c>
      <c r="B78" s="121" t="s">
        <v>1063</v>
      </c>
      <c r="C78" s="119" t="s">
        <v>35</v>
      </c>
      <c r="D78" s="122" t="s">
        <v>690</v>
      </c>
      <c r="E78" s="5"/>
      <c r="F78" s="5"/>
      <c r="G78" s="5"/>
      <c r="H78" s="5"/>
      <c r="I78" s="5"/>
    </row>
    <row r="79" spans="1:9" ht="28.15" customHeight="1">
      <c r="A79" s="119" t="s">
        <v>1147</v>
      </c>
      <c r="B79" s="121" t="s">
        <v>1063</v>
      </c>
      <c r="C79" s="119" t="s">
        <v>35</v>
      </c>
      <c r="D79" s="122" t="s">
        <v>690</v>
      </c>
      <c r="E79" s="5"/>
      <c r="F79" s="5"/>
      <c r="G79" s="5"/>
      <c r="H79" s="5"/>
      <c r="I79" s="5"/>
    </row>
    <row r="80" spans="1:9" ht="28.15" customHeight="1">
      <c r="A80" s="119" t="s">
        <v>1151</v>
      </c>
      <c r="B80" s="121" t="s">
        <v>1063</v>
      </c>
      <c r="C80" s="119" t="s">
        <v>35</v>
      </c>
      <c r="D80" s="122" t="s">
        <v>690</v>
      </c>
      <c r="E80" s="5"/>
      <c r="F80" s="5"/>
      <c r="G80" s="5"/>
      <c r="H80" s="5"/>
      <c r="I80" s="5"/>
    </row>
    <row r="81" spans="1:9" ht="28.15" customHeight="1">
      <c r="A81" s="121" t="s">
        <v>860</v>
      </c>
      <c r="B81" s="121" t="s">
        <v>664</v>
      </c>
      <c r="C81" s="119" t="s">
        <v>35</v>
      </c>
      <c r="D81" s="122" t="s">
        <v>690</v>
      </c>
      <c r="E81" s="5"/>
      <c r="F81" s="5"/>
      <c r="G81" s="5"/>
      <c r="H81" s="5"/>
      <c r="I81" s="5"/>
    </row>
    <row r="82" spans="1:9" ht="28.15" customHeight="1">
      <c r="A82" s="119" t="s">
        <v>1227</v>
      </c>
      <c r="B82" s="121" t="s">
        <v>1063</v>
      </c>
      <c r="C82" s="119" t="s">
        <v>35</v>
      </c>
      <c r="D82" s="122" t="s">
        <v>690</v>
      </c>
      <c r="E82" s="5"/>
      <c r="F82" s="5"/>
      <c r="G82" s="5"/>
      <c r="H82" s="5"/>
      <c r="I82" s="5"/>
    </row>
    <row r="83" spans="1:9" ht="28.15" customHeight="1">
      <c r="A83" s="121" t="s">
        <v>668</v>
      </c>
      <c r="B83" s="93" t="s">
        <v>452</v>
      </c>
      <c r="C83" s="119" t="s">
        <v>35</v>
      </c>
      <c r="D83" s="122" t="s">
        <v>688</v>
      </c>
      <c r="E83" s="5"/>
      <c r="F83" s="5"/>
      <c r="G83" s="5"/>
      <c r="H83" s="5"/>
      <c r="I83" s="5"/>
    </row>
    <row r="84" spans="1:9" ht="28.15" customHeight="1">
      <c r="A84" s="119" t="s">
        <v>1148</v>
      </c>
      <c r="B84" s="121" t="s">
        <v>1063</v>
      </c>
      <c r="C84" s="119" t="s">
        <v>171</v>
      </c>
      <c r="D84" s="122" t="s">
        <v>690</v>
      </c>
      <c r="E84" s="5"/>
      <c r="F84" s="5"/>
      <c r="G84" s="5"/>
      <c r="H84" s="5"/>
      <c r="I84" s="5"/>
    </row>
    <row r="85" spans="1:9" ht="28.15" customHeight="1">
      <c r="A85" s="119" t="s">
        <v>1271</v>
      </c>
      <c r="B85" s="121" t="s">
        <v>1063</v>
      </c>
      <c r="C85" s="119" t="s">
        <v>35</v>
      </c>
      <c r="D85" s="122" t="s">
        <v>690</v>
      </c>
      <c r="E85" s="5"/>
      <c r="F85" s="5"/>
      <c r="G85" s="5"/>
      <c r="H85" s="5"/>
      <c r="I85" s="5"/>
    </row>
    <row r="86" spans="1:9" ht="28.15" customHeight="1">
      <c r="A86" s="93" t="s">
        <v>463</v>
      </c>
      <c r="B86" s="119" t="s">
        <v>781</v>
      </c>
      <c r="C86" s="119" t="s">
        <v>194</v>
      </c>
      <c r="D86" s="122" t="s">
        <v>688</v>
      </c>
      <c r="E86" s="5"/>
      <c r="F86" s="5"/>
      <c r="G86" s="5"/>
      <c r="H86" s="5"/>
      <c r="I86" s="5"/>
    </row>
    <row r="87" spans="1:9" ht="28.15" customHeight="1">
      <c r="A87" s="93" t="s">
        <v>755</v>
      </c>
      <c r="B87" s="93" t="s">
        <v>237</v>
      </c>
      <c r="C87" s="119" t="s">
        <v>35</v>
      </c>
      <c r="D87" s="122" t="s">
        <v>688</v>
      </c>
      <c r="E87" s="5"/>
      <c r="F87" s="5"/>
      <c r="G87" s="5"/>
      <c r="H87" s="5"/>
      <c r="I87" s="5"/>
    </row>
    <row r="88" spans="1:9" ht="28.15" customHeight="1">
      <c r="A88" s="121" t="s">
        <v>1277</v>
      </c>
      <c r="B88" s="121" t="s">
        <v>781</v>
      </c>
      <c r="C88" s="119" t="s">
        <v>159</v>
      </c>
      <c r="D88" s="122" t="s">
        <v>690</v>
      </c>
      <c r="E88" s="5"/>
      <c r="F88" s="5"/>
      <c r="G88" s="5"/>
      <c r="H88" s="5"/>
      <c r="I88" s="5"/>
    </row>
    <row r="89" spans="1:9" ht="28.15" customHeight="1">
      <c r="A89" s="121" t="s">
        <v>861</v>
      </c>
      <c r="B89" s="121" t="s">
        <v>781</v>
      </c>
      <c r="C89" s="119" t="s">
        <v>171</v>
      </c>
      <c r="D89" s="122" t="s">
        <v>690</v>
      </c>
      <c r="E89" s="5"/>
      <c r="F89" s="5"/>
      <c r="G89" s="5"/>
      <c r="H89" s="5"/>
      <c r="I89" s="5"/>
    </row>
    <row r="90" spans="1:9" ht="28.15" customHeight="1">
      <c r="A90" s="121" t="s">
        <v>862</v>
      </c>
      <c r="B90" s="121" t="s">
        <v>781</v>
      </c>
      <c r="C90" s="119" t="s">
        <v>113</v>
      </c>
      <c r="D90" s="122" t="s">
        <v>690</v>
      </c>
      <c r="E90" s="5"/>
      <c r="F90" s="5"/>
      <c r="G90" s="5"/>
      <c r="H90" s="5"/>
      <c r="I90" s="5"/>
    </row>
    <row r="91" spans="1:9" ht="28.15" customHeight="1">
      <c r="A91" s="121" t="s">
        <v>123</v>
      </c>
      <c r="B91" s="121" t="s">
        <v>781</v>
      </c>
      <c r="C91" s="119" t="s">
        <v>35</v>
      </c>
      <c r="D91" s="122" t="s">
        <v>688</v>
      </c>
      <c r="E91" s="5"/>
      <c r="F91" s="5"/>
      <c r="G91" s="5"/>
      <c r="H91" s="5"/>
      <c r="I91" s="5"/>
    </row>
    <row r="92" spans="1:9" ht="28.15" customHeight="1">
      <c r="A92" s="121" t="s">
        <v>863</v>
      </c>
      <c r="B92" s="121" t="s">
        <v>781</v>
      </c>
      <c r="C92" s="119" t="s">
        <v>35</v>
      </c>
      <c r="D92" s="122" t="s">
        <v>690</v>
      </c>
      <c r="E92" s="5"/>
      <c r="F92" s="5"/>
      <c r="G92" s="5"/>
      <c r="H92" s="5"/>
      <c r="I92" s="5"/>
    </row>
    <row r="93" spans="1:9" ht="28.15" customHeight="1">
      <c r="A93" s="93" t="s">
        <v>756</v>
      </c>
      <c r="B93" s="93" t="s">
        <v>237</v>
      </c>
      <c r="C93" s="119" t="s">
        <v>64</v>
      </c>
      <c r="D93" s="122" t="s">
        <v>690</v>
      </c>
      <c r="E93" s="5"/>
      <c r="F93" s="5"/>
      <c r="G93" s="5"/>
      <c r="H93" s="5"/>
      <c r="I93" s="5"/>
    </row>
    <row r="94" spans="1:9" ht="28.15" customHeight="1">
      <c r="A94" s="121" t="s">
        <v>864</v>
      </c>
      <c r="B94" s="121" t="s">
        <v>1287</v>
      </c>
      <c r="C94" s="119" t="s">
        <v>35</v>
      </c>
      <c r="D94" s="122" t="s">
        <v>690</v>
      </c>
      <c r="E94" s="5"/>
      <c r="F94" s="5"/>
      <c r="G94" s="5"/>
      <c r="H94" s="5"/>
      <c r="I94" s="5"/>
    </row>
    <row r="95" spans="1:9" ht="28.15" customHeight="1">
      <c r="A95" s="119" t="s">
        <v>1149</v>
      </c>
      <c r="B95" s="121" t="s">
        <v>1063</v>
      </c>
      <c r="C95" s="119" t="s">
        <v>35</v>
      </c>
      <c r="D95" s="122" t="s">
        <v>690</v>
      </c>
      <c r="E95" s="5"/>
      <c r="F95" s="5"/>
      <c r="G95" s="5"/>
      <c r="H95" s="5"/>
      <c r="I95" s="5"/>
    </row>
    <row r="96" spans="1:9" ht="28.15" customHeight="1">
      <c r="A96" s="121" t="s">
        <v>1150</v>
      </c>
      <c r="B96" s="121" t="s">
        <v>1063</v>
      </c>
      <c r="C96" s="121" t="s">
        <v>35</v>
      </c>
      <c r="D96" s="121" t="s">
        <v>690</v>
      </c>
      <c r="E96" s="5"/>
      <c r="F96" s="5"/>
      <c r="G96" s="5"/>
      <c r="H96" s="5"/>
      <c r="I96" s="5"/>
    </row>
    <row r="97" spans="1:9" ht="28.15" customHeight="1">
      <c r="A97" s="119" t="s">
        <v>1152</v>
      </c>
      <c r="B97" s="121" t="s">
        <v>1063</v>
      </c>
      <c r="C97" s="119" t="s">
        <v>35</v>
      </c>
      <c r="D97" s="122" t="s">
        <v>690</v>
      </c>
      <c r="E97" s="5"/>
      <c r="F97" s="5"/>
      <c r="G97" s="5"/>
      <c r="H97" s="5"/>
      <c r="I97" s="5"/>
    </row>
    <row r="98" spans="1:9" ht="28.15" customHeight="1">
      <c r="A98" s="121" t="s">
        <v>1171</v>
      </c>
      <c r="B98" s="121" t="s">
        <v>1063</v>
      </c>
      <c r="C98" s="119" t="s">
        <v>150</v>
      </c>
      <c r="D98" s="121" t="s">
        <v>690</v>
      </c>
      <c r="E98" s="5"/>
      <c r="F98" s="5"/>
      <c r="G98" s="5"/>
      <c r="H98" s="5"/>
      <c r="I98" s="5"/>
    </row>
    <row r="99" spans="1:9" ht="28.15" customHeight="1">
      <c r="A99" s="121" t="s">
        <v>865</v>
      </c>
      <c r="B99" s="121" t="s">
        <v>1063</v>
      </c>
      <c r="C99" s="121" t="s">
        <v>113</v>
      </c>
      <c r="D99" s="122" t="s">
        <v>690</v>
      </c>
      <c r="E99" s="5"/>
      <c r="F99" s="5"/>
      <c r="G99" s="5"/>
      <c r="H99" s="5"/>
      <c r="I99" s="5"/>
    </row>
    <row r="100" spans="1:9" ht="28.15" customHeight="1">
      <c r="A100" s="121" t="s">
        <v>158</v>
      </c>
      <c r="B100" s="121" t="s">
        <v>1063</v>
      </c>
      <c r="C100" s="119" t="s">
        <v>159</v>
      </c>
      <c r="D100" s="122" t="s">
        <v>688</v>
      </c>
      <c r="E100" s="5"/>
      <c r="F100" s="5"/>
      <c r="G100" s="5"/>
      <c r="H100" s="5"/>
      <c r="I100" s="5"/>
    </row>
    <row r="101" spans="1:9" ht="28.15" customHeight="1">
      <c r="A101" s="93" t="s">
        <v>108</v>
      </c>
      <c r="B101" s="121" t="s">
        <v>781</v>
      </c>
      <c r="C101" s="122" t="s">
        <v>64</v>
      </c>
      <c r="D101" s="122" t="s">
        <v>688</v>
      </c>
      <c r="E101" s="5"/>
      <c r="F101" s="5"/>
      <c r="G101" s="5"/>
      <c r="H101" s="5"/>
      <c r="I101" s="5"/>
    </row>
    <row r="102" spans="1:9" ht="28.15" customHeight="1">
      <c r="A102" s="121" t="s">
        <v>1153</v>
      </c>
      <c r="B102" s="121" t="s">
        <v>1063</v>
      </c>
      <c r="C102" s="121" t="s">
        <v>35</v>
      </c>
      <c r="D102" s="121" t="s">
        <v>690</v>
      </c>
      <c r="E102" s="5"/>
      <c r="F102" s="5"/>
      <c r="G102" s="5"/>
      <c r="H102" s="5"/>
      <c r="I102" s="5"/>
    </row>
    <row r="103" spans="1:9" ht="28.15" customHeight="1">
      <c r="A103" s="121" t="s">
        <v>866</v>
      </c>
      <c r="B103" s="121" t="s">
        <v>781</v>
      </c>
      <c r="C103" s="121" t="s">
        <v>35</v>
      </c>
      <c r="D103" s="122" t="s">
        <v>690</v>
      </c>
      <c r="E103" s="5"/>
      <c r="F103" s="5"/>
      <c r="G103" s="5"/>
      <c r="H103" s="5"/>
      <c r="I103" s="5"/>
    </row>
    <row r="104" spans="1:9" ht="28.15" customHeight="1">
      <c r="A104" s="93" t="s">
        <v>648</v>
      </c>
      <c r="B104" s="121" t="s">
        <v>784</v>
      </c>
      <c r="C104" s="122" t="s">
        <v>171</v>
      </c>
      <c r="D104" s="122" t="s">
        <v>688</v>
      </c>
      <c r="E104" s="5"/>
      <c r="F104" s="5"/>
      <c r="G104" s="5"/>
      <c r="H104" s="5"/>
      <c r="I104" s="5"/>
    </row>
    <row r="105" spans="1:9" ht="28.15" customHeight="1">
      <c r="A105" s="121" t="s">
        <v>867</v>
      </c>
      <c r="B105" s="121" t="s">
        <v>784</v>
      </c>
      <c r="C105" s="121" t="s">
        <v>171</v>
      </c>
      <c r="D105" s="122" t="s">
        <v>688</v>
      </c>
      <c r="E105" s="5"/>
      <c r="F105" s="5"/>
      <c r="G105" s="5"/>
      <c r="H105" s="5"/>
      <c r="I105" s="5"/>
    </row>
    <row r="106" spans="1:9" ht="28.15" customHeight="1">
      <c r="A106" s="121" t="s">
        <v>868</v>
      </c>
      <c r="B106" s="121" t="s">
        <v>781</v>
      </c>
      <c r="C106" s="121" t="s">
        <v>159</v>
      </c>
      <c r="D106" s="122" t="s">
        <v>690</v>
      </c>
      <c r="E106" s="5"/>
      <c r="F106" s="5"/>
      <c r="G106" s="5"/>
      <c r="H106" s="5"/>
      <c r="I106" s="5"/>
    </row>
    <row r="107" spans="1:9" ht="28.15" customHeight="1">
      <c r="A107" s="119" t="s">
        <v>1226</v>
      </c>
      <c r="B107" s="121" t="s">
        <v>1063</v>
      </c>
      <c r="C107" s="119" t="s">
        <v>35</v>
      </c>
      <c r="D107" s="122" t="s">
        <v>690</v>
      </c>
      <c r="E107" s="5"/>
      <c r="F107" s="5"/>
      <c r="G107" s="5"/>
      <c r="H107" s="5"/>
      <c r="I107" s="5"/>
    </row>
    <row r="108" spans="1:9" ht="28.15" customHeight="1">
      <c r="A108" s="121" t="s">
        <v>1199</v>
      </c>
      <c r="B108" s="121" t="s">
        <v>1063</v>
      </c>
      <c r="C108" s="121" t="s">
        <v>35</v>
      </c>
      <c r="D108" s="121" t="s">
        <v>690</v>
      </c>
      <c r="E108" s="5"/>
      <c r="F108" s="5"/>
      <c r="G108" s="5"/>
      <c r="H108" s="5"/>
      <c r="I108" s="5"/>
    </row>
    <row r="109" spans="1:9" ht="28.15" customHeight="1">
      <c r="A109" s="121" t="s">
        <v>869</v>
      </c>
      <c r="B109" s="121" t="s">
        <v>781</v>
      </c>
      <c r="C109" s="121" t="s">
        <v>159</v>
      </c>
      <c r="D109" s="122" t="s">
        <v>690</v>
      </c>
      <c r="E109" s="5"/>
      <c r="F109" s="5"/>
      <c r="G109" s="5"/>
      <c r="H109" s="5"/>
      <c r="I109" s="5"/>
    </row>
    <row r="110" spans="1:9" ht="28.15" customHeight="1">
      <c r="A110" s="121" t="s">
        <v>870</v>
      </c>
      <c r="B110" s="121" t="s">
        <v>781</v>
      </c>
      <c r="C110" s="121" t="s">
        <v>171</v>
      </c>
      <c r="D110" s="122" t="s">
        <v>690</v>
      </c>
      <c r="E110" s="5"/>
      <c r="F110" s="5"/>
      <c r="G110" s="5"/>
      <c r="H110" s="5"/>
      <c r="I110" s="5"/>
    </row>
    <row r="111" spans="1:9" ht="28.15" customHeight="1">
      <c r="A111" s="121" t="s">
        <v>871</v>
      </c>
      <c r="B111" s="93" t="s">
        <v>237</v>
      </c>
      <c r="C111" s="121" t="s">
        <v>171</v>
      </c>
      <c r="D111" s="122" t="s">
        <v>690</v>
      </c>
      <c r="E111" s="5"/>
      <c r="F111" s="5"/>
      <c r="G111" s="5"/>
      <c r="H111" s="5"/>
      <c r="I111" s="5"/>
    </row>
    <row r="112" spans="1:9" ht="28.15" customHeight="1">
      <c r="A112" s="121" t="s">
        <v>872</v>
      </c>
      <c r="B112" s="121" t="s">
        <v>1288</v>
      </c>
      <c r="C112" s="121" t="s">
        <v>35</v>
      </c>
      <c r="D112" s="122" t="s">
        <v>690</v>
      </c>
      <c r="E112" s="5"/>
      <c r="F112" s="5"/>
      <c r="G112" s="5"/>
      <c r="H112" s="5"/>
      <c r="I112" s="5"/>
    </row>
    <row r="113" spans="1:9" ht="28.15" customHeight="1">
      <c r="A113" s="121" t="s">
        <v>873</v>
      </c>
      <c r="B113" s="121" t="s">
        <v>765</v>
      </c>
      <c r="C113" s="121" t="s">
        <v>171</v>
      </c>
      <c r="D113" s="122" t="s">
        <v>690</v>
      </c>
      <c r="E113" s="5"/>
      <c r="F113" s="5"/>
      <c r="G113" s="5"/>
      <c r="H113" s="5"/>
      <c r="I113" s="5"/>
    </row>
    <row r="114" spans="1:9" ht="28.15" customHeight="1">
      <c r="A114" s="121" t="s">
        <v>874</v>
      </c>
      <c r="B114" s="93" t="s">
        <v>237</v>
      </c>
      <c r="C114" s="121" t="s">
        <v>64</v>
      </c>
      <c r="D114" s="122" t="s">
        <v>690</v>
      </c>
      <c r="E114" s="5"/>
      <c r="F114" s="5"/>
      <c r="G114" s="5"/>
      <c r="H114" s="5"/>
      <c r="I114" s="5"/>
    </row>
    <row r="115" spans="1:9" ht="28.15" customHeight="1">
      <c r="A115" s="121" t="s">
        <v>875</v>
      </c>
      <c r="B115" s="121" t="s">
        <v>765</v>
      </c>
      <c r="C115" s="121" t="s">
        <v>64</v>
      </c>
      <c r="D115" s="122" t="s">
        <v>690</v>
      </c>
      <c r="E115" s="5"/>
      <c r="F115" s="5"/>
      <c r="G115" s="5"/>
      <c r="H115" s="5"/>
      <c r="I115" s="5"/>
    </row>
    <row r="116" spans="1:9" ht="28.15" customHeight="1">
      <c r="A116" s="93" t="s">
        <v>197</v>
      </c>
      <c r="B116" s="119" t="s">
        <v>781</v>
      </c>
      <c r="C116" s="122" t="s">
        <v>35</v>
      </c>
      <c r="D116" s="122" t="s">
        <v>688</v>
      </c>
      <c r="E116" s="5"/>
      <c r="F116" s="5"/>
      <c r="G116" s="5"/>
      <c r="H116" s="5"/>
      <c r="I116" s="5"/>
    </row>
    <row r="117" spans="1:9" ht="28.15" customHeight="1">
      <c r="A117" s="121" t="s">
        <v>876</v>
      </c>
      <c r="B117" s="121" t="s">
        <v>781</v>
      </c>
      <c r="C117" s="121" t="s">
        <v>113</v>
      </c>
      <c r="D117" s="122" t="s">
        <v>690</v>
      </c>
      <c r="E117" s="5"/>
      <c r="F117" s="5"/>
      <c r="G117" s="5"/>
      <c r="H117" s="5"/>
      <c r="I117" s="5"/>
    </row>
    <row r="118" spans="1:9" ht="28.15" customHeight="1">
      <c r="A118" s="119" t="s">
        <v>1158</v>
      </c>
      <c r="B118" s="121" t="s">
        <v>1063</v>
      </c>
      <c r="C118" s="119" t="s">
        <v>35</v>
      </c>
      <c r="D118" s="122" t="s">
        <v>690</v>
      </c>
      <c r="E118" s="5"/>
      <c r="F118" s="5"/>
      <c r="G118" s="5"/>
      <c r="H118" s="5"/>
      <c r="I118" s="5"/>
    </row>
    <row r="119" spans="1:9" ht="28.15" customHeight="1">
      <c r="A119" s="119" t="s">
        <v>1159</v>
      </c>
      <c r="B119" s="121" t="s">
        <v>1063</v>
      </c>
      <c r="C119" s="122" t="s">
        <v>171</v>
      </c>
      <c r="D119" s="122" t="s">
        <v>690</v>
      </c>
      <c r="E119" s="5"/>
      <c r="F119" s="5"/>
      <c r="G119" s="5"/>
      <c r="H119" s="5"/>
      <c r="I119" s="5"/>
    </row>
    <row r="120" spans="1:9" ht="28.15" customHeight="1">
      <c r="A120" s="121" t="s">
        <v>877</v>
      </c>
      <c r="B120" s="121" t="s">
        <v>781</v>
      </c>
      <c r="C120" s="121" t="s">
        <v>159</v>
      </c>
      <c r="D120" s="122" t="s">
        <v>690</v>
      </c>
      <c r="E120" s="5"/>
      <c r="F120" s="5"/>
      <c r="G120" s="5"/>
      <c r="H120" s="5"/>
      <c r="I120" s="5"/>
    </row>
    <row r="121" spans="1:9" ht="28.15" customHeight="1">
      <c r="A121" s="120" t="s">
        <v>1156</v>
      </c>
      <c r="B121" s="123" t="s">
        <v>1063</v>
      </c>
      <c r="C121" s="119" t="s">
        <v>35</v>
      </c>
      <c r="D121" s="124" t="s">
        <v>690</v>
      </c>
      <c r="E121" s="5"/>
      <c r="F121" s="5"/>
      <c r="G121" s="5"/>
      <c r="H121" s="5"/>
      <c r="I121" s="5"/>
    </row>
    <row r="122" spans="1:9" ht="28.15" customHeight="1">
      <c r="A122" s="119" t="s">
        <v>1160</v>
      </c>
      <c r="B122" s="121" t="s">
        <v>1063</v>
      </c>
      <c r="C122" s="119" t="s">
        <v>113</v>
      </c>
      <c r="D122" s="122" t="s">
        <v>690</v>
      </c>
      <c r="E122" s="5"/>
      <c r="F122" s="5"/>
      <c r="G122" s="5"/>
      <c r="H122" s="5"/>
      <c r="I122" s="5"/>
    </row>
    <row r="123" spans="1:9" ht="28.15" customHeight="1">
      <c r="A123" s="120" t="s">
        <v>1161</v>
      </c>
      <c r="B123" s="123" t="s">
        <v>1063</v>
      </c>
      <c r="C123" s="119" t="s">
        <v>35</v>
      </c>
      <c r="D123" s="124" t="s">
        <v>690</v>
      </c>
      <c r="E123" s="5"/>
      <c r="F123" s="5"/>
      <c r="G123" s="5"/>
      <c r="H123" s="5"/>
      <c r="I123" s="5"/>
    </row>
    <row r="124" spans="1:9" ht="28.15" customHeight="1">
      <c r="A124" s="121" t="s">
        <v>671</v>
      </c>
      <c r="B124" s="121" t="s">
        <v>765</v>
      </c>
      <c r="C124" s="121" t="s">
        <v>150</v>
      </c>
      <c r="D124" s="122" t="s">
        <v>688</v>
      </c>
      <c r="E124" s="5"/>
      <c r="F124" s="5"/>
      <c r="G124" s="5"/>
      <c r="H124" s="5"/>
      <c r="I124" s="5"/>
    </row>
    <row r="125" spans="1:9" ht="28.15" customHeight="1">
      <c r="A125" s="121" t="s">
        <v>878</v>
      </c>
      <c r="B125" s="93" t="s">
        <v>237</v>
      </c>
      <c r="C125" s="121" t="s">
        <v>194</v>
      </c>
      <c r="D125" s="122" t="s">
        <v>690</v>
      </c>
      <c r="E125" s="5"/>
      <c r="F125" s="5"/>
      <c r="G125" s="5"/>
      <c r="H125" s="5"/>
      <c r="I125" s="5"/>
    </row>
    <row r="126" spans="1:9" ht="28.15" customHeight="1">
      <c r="A126" s="121" t="s">
        <v>879</v>
      </c>
      <c r="B126" s="121" t="s">
        <v>781</v>
      </c>
      <c r="C126" s="121" t="s">
        <v>194</v>
      </c>
      <c r="D126" s="122" t="s">
        <v>690</v>
      </c>
      <c r="E126" s="5"/>
      <c r="F126" s="5"/>
      <c r="G126" s="5"/>
      <c r="H126" s="5"/>
      <c r="I126" s="5"/>
    </row>
    <row r="127" spans="1:9" ht="28.15" customHeight="1">
      <c r="A127" s="121" t="s">
        <v>880</v>
      </c>
      <c r="B127" s="121" t="s">
        <v>781</v>
      </c>
      <c r="C127" s="121" t="s">
        <v>159</v>
      </c>
      <c r="D127" s="122" t="s">
        <v>690</v>
      </c>
      <c r="E127" s="5"/>
      <c r="F127" s="5"/>
      <c r="G127" s="5"/>
      <c r="H127" s="5"/>
      <c r="I127" s="5"/>
    </row>
    <row r="128" spans="1:9" ht="28.15" customHeight="1">
      <c r="A128" s="119" t="s">
        <v>1163</v>
      </c>
      <c r="B128" s="121" t="s">
        <v>1063</v>
      </c>
      <c r="C128" s="119" t="s">
        <v>35</v>
      </c>
      <c r="D128" s="122" t="s">
        <v>690</v>
      </c>
      <c r="E128" s="5"/>
      <c r="F128" s="5"/>
      <c r="G128" s="5"/>
      <c r="H128" s="5"/>
      <c r="I128" s="5"/>
    </row>
    <row r="129" spans="1:9" ht="28.15" customHeight="1">
      <c r="A129" s="119" t="s">
        <v>1164</v>
      </c>
      <c r="B129" s="121" t="s">
        <v>1063</v>
      </c>
      <c r="C129" s="122" t="s">
        <v>150</v>
      </c>
      <c r="D129" s="122" t="s">
        <v>690</v>
      </c>
      <c r="E129" s="5"/>
      <c r="F129" s="5"/>
      <c r="G129" s="5"/>
      <c r="H129" s="5"/>
      <c r="I129" s="5"/>
    </row>
    <row r="130" spans="1:9" ht="28.15" customHeight="1">
      <c r="A130" s="121" t="s">
        <v>881</v>
      </c>
      <c r="B130" s="93" t="s">
        <v>237</v>
      </c>
      <c r="C130" s="121" t="s">
        <v>87</v>
      </c>
      <c r="D130" s="122" t="s">
        <v>690</v>
      </c>
      <c r="E130" s="5"/>
      <c r="F130" s="5"/>
      <c r="G130" s="5"/>
      <c r="H130" s="5"/>
      <c r="I130" s="5"/>
    </row>
    <row r="131" spans="1:9" ht="28.15" customHeight="1">
      <c r="A131" s="120" t="s">
        <v>1165</v>
      </c>
      <c r="B131" s="123" t="s">
        <v>1063</v>
      </c>
      <c r="C131" s="121" t="s">
        <v>194</v>
      </c>
      <c r="D131" s="124" t="s">
        <v>690</v>
      </c>
      <c r="E131" s="5"/>
      <c r="F131" s="5"/>
      <c r="G131" s="5"/>
      <c r="H131" s="5"/>
      <c r="I131" s="5"/>
    </row>
    <row r="132" spans="1:9" ht="28.15" customHeight="1">
      <c r="A132" s="119" t="s">
        <v>1166</v>
      </c>
      <c r="B132" s="121" t="s">
        <v>1063</v>
      </c>
      <c r="C132" s="119" t="s">
        <v>35</v>
      </c>
      <c r="D132" s="122" t="s">
        <v>690</v>
      </c>
      <c r="E132" s="5"/>
      <c r="F132" s="5"/>
      <c r="G132" s="5"/>
      <c r="H132" s="5"/>
      <c r="I132" s="5"/>
    </row>
    <row r="133" spans="1:9" ht="28.15" customHeight="1">
      <c r="A133" s="121" t="s">
        <v>882</v>
      </c>
      <c r="B133" s="121" t="s">
        <v>1063</v>
      </c>
      <c r="C133" s="121" t="s">
        <v>87</v>
      </c>
      <c r="D133" s="122" t="s">
        <v>690</v>
      </c>
      <c r="E133" s="5"/>
      <c r="F133" s="5"/>
      <c r="G133" s="5"/>
      <c r="H133" s="5"/>
      <c r="I133" s="5"/>
    </row>
    <row r="134" spans="1:9" ht="28.15" customHeight="1">
      <c r="A134" s="121" t="s">
        <v>883</v>
      </c>
      <c r="B134" s="121" t="s">
        <v>781</v>
      </c>
      <c r="C134" s="121" t="s">
        <v>171</v>
      </c>
      <c r="D134" s="122" t="s">
        <v>690</v>
      </c>
      <c r="E134" s="5"/>
      <c r="F134" s="5"/>
      <c r="G134" s="5"/>
      <c r="H134" s="5"/>
      <c r="I134" s="5"/>
    </row>
    <row r="135" spans="1:9" ht="28.15" customHeight="1">
      <c r="A135" s="121" t="s">
        <v>884</v>
      </c>
      <c r="B135" s="121" t="s">
        <v>781</v>
      </c>
      <c r="C135" s="121" t="s">
        <v>35</v>
      </c>
      <c r="D135" s="122" t="s">
        <v>690</v>
      </c>
      <c r="E135" s="5"/>
      <c r="F135" s="5"/>
      <c r="G135" s="5"/>
      <c r="H135" s="5"/>
      <c r="I135" s="5"/>
    </row>
    <row r="136" spans="1:9" ht="28.15" customHeight="1">
      <c r="A136" s="121" t="s">
        <v>885</v>
      </c>
      <c r="B136" s="121" t="s">
        <v>765</v>
      </c>
      <c r="C136" s="121" t="s">
        <v>64</v>
      </c>
      <c r="D136" s="122" t="s">
        <v>690</v>
      </c>
      <c r="E136" s="5"/>
      <c r="F136" s="5"/>
      <c r="G136" s="5"/>
      <c r="H136" s="5"/>
      <c r="I136" s="5"/>
    </row>
    <row r="137" spans="1:9" ht="28.15" customHeight="1">
      <c r="A137" s="121" t="s">
        <v>886</v>
      </c>
      <c r="B137" s="121" t="s">
        <v>781</v>
      </c>
      <c r="C137" s="121" t="s">
        <v>35</v>
      </c>
      <c r="D137" s="122" t="s">
        <v>690</v>
      </c>
      <c r="E137" s="5"/>
      <c r="F137" s="5"/>
      <c r="G137" s="5"/>
      <c r="H137" s="5"/>
      <c r="I137" s="5"/>
    </row>
    <row r="138" spans="1:9" ht="28.15" customHeight="1">
      <c r="A138" s="121" t="s">
        <v>1162</v>
      </c>
      <c r="B138" s="121" t="s">
        <v>1063</v>
      </c>
      <c r="C138" s="119" t="s">
        <v>159</v>
      </c>
      <c r="D138" s="121" t="s">
        <v>690</v>
      </c>
      <c r="E138" s="5"/>
      <c r="F138" s="5"/>
      <c r="G138" s="5"/>
      <c r="H138" s="5"/>
      <c r="I138" s="5"/>
    </row>
    <row r="139" spans="1:9" ht="28.15" customHeight="1">
      <c r="A139" s="119" t="s">
        <v>1170</v>
      </c>
      <c r="B139" s="121" t="s">
        <v>1063</v>
      </c>
      <c r="C139" s="122" t="s">
        <v>171</v>
      </c>
      <c r="D139" s="122" t="s">
        <v>690</v>
      </c>
      <c r="E139" s="5"/>
      <c r="F139" s="5"/>
      <c r="G139" s="5"/>
      <c r="H139" s="5"/>
      <c r="I139" s="5"/>
    </row>
    <row r="140" spans="1:9" ht="28.15" customHeight="1">
      <c r="A140" s="121" t="s">
        <v>887</v>
      </c>
      <c r="B140" s="121" t="s">
        <v>784</v>
      </c>
      <c r="C140" s="121" t="s">
        <v>113</v>
      </c>
      <c r="D140" s="122" t="s">
        <v>690</v>
      </c>
      <c r="E140" s="5"/>
      <c r="F140" s="5"/>
      <c r="G140" s="5"/>
      <c r="H140" s="5"/>
      <c r="I140" s="5"/>
    </row>
    <row r="141" spans="1:9" ht="28.15" customHeight="1">
      <c r="A141" s="119" t="s">
        <v>1167</v>
      </c>
      <c r="B141" s="121" t="s">
        <v>1063</v>
      </c>
      <c r="C141" s="122" t="s">
        <v>87</v>
      </c>
      <c r="D141" s="122" t="s">
        <v>690</v>
      </c>
      <c r="E141" s="5"/>
      <c r="F141" s="5"/>
      <c r="G141" s="5"/>
      <c r="H141" s="5"/>
      <c r="I141" s="5"/>
    </row>
    <row r="142" spans="1:9" ht="28.15" customHeight="1">
      <c r="A142" s="121" t="s">
        <v>888</v>
      </c>
      <c r="B142" s="93" t="s">
        <v>237</v>
      </c>
      <c r="C142" s="121" t="s">
        <v>64</v>
      </c>
      <c r="D142" s="122" t="s">
        <v>690</v>
      </c>
      <c r="E142" s="5"/>
      <c r="F142" s="5"/>
      <c r="G142" s="5"/>
      <c r="H142" s="5"/>
      <c r="I142" s="5"/>
    </row>
    <row r="143" spans="1:9" ht="28.15" customHeight="1">
      <c r="A143" s="121" t="s">
        <v>672</v>
      </c>
      <c r="B143" s="121" t="s">
        <v>784</v>
      </c>
      <c r="C143" s="121" t="s">
        <v>159</v>
      </c>
      <c r="D143" s="122" t="s">
        <v>688</v>
      </c>
      <c r="E143" s="5"/>
      <c r="F143" s="5"/>
      <c r="G143" s="5"/>
      <c r="H143" s="5"/>
      <c r="I143" s="5"/>
    </row>
    <row r="144" spans="1:9" ht="28.15" customHeight="1">
      <c r="A144" s="119" t="s">
        <v>1168</v>
      </c>
      <c r="B144" s="121" t="s">
        <v>1063</v>
      </c>
      <c r="C144" s="122" t="s">
        <v>159</v>
      </c>
      <c r="D144" s="122" t="s">
        <v>690</v>
      </c>
      <c r="E144" s="5"/>
      <c r="F144" s="5"/>
      <c r="G144" s="5"/>
      <c r="H144" s="5"/>
      <c r="I144" s="5"/>
    </row>
    <row r="145" spans="1:9" ht="28.15" customHeight="1">
      <c r="A145" s="121" t="s">
        <v>889</v>
      </c>
      <c r="B145" s="121" t="s">
        <v>784</v>
      </c>
      <c r="C145" s="121" t="s">
        <v>171</v>
      </c>
      <c r="D145" s="122" t="s">
        <v>690</v>
      </c>
      <c r="E145" s="5"/>
      <c r="F145" s="5"/>
      <c r="G145" s="5"/>
      <c r="H145" s="5"/>
      <c r="I145" s="5"/>
    </row>
    <row r="146" spans="1:9" ht="28.15" customHeight="1">
      <c r="A146" s="121" t="s">
        <v>890</v>
      </c>
      <c r="B146" s="121" t="s">
        <v>781</v>
      </c>
      <c r="C146" s="121" t="s">
        <v>159</v>
      </c>
      <c r="D146" s="122" t="s">
        <v>690</v>
      </c>
      <c r="E146" s="5"/>
      <c r="F146" s="5"/>
      <c r="G146" s="5"/>
      <c r="H146" s="5"/>
      <c r="I146" s="5"/>
    </row>
    <row r="147" spans="1:9" ht="28.15" customHeight="1">
      <c r="A147" s="121" t="s">
        <v>891</v>
      </c>
      <c r="B147" s="121" t="s">
        <v>781</v>
      </c>
      <c r="C147" s="121" t="s">
        <v>159</v>
      </c>
      <c r="D147" s="122" t="s">
        <v>690</v>
      </c>
      <c r="E147" s="5"/>
      <c r="F147" s="5"/>
      <c r="G147" s="5"/>
      <c r="H147" s="5"/>
      <c r="I147" s="5"/>
    </row>
    <row r="148" spans="1:9" ht="28.15" customHeight="1">
      <c r="A148" s="119" t="s">
        <v>1169</v>
      </c>
      <c r="B148" s="121" t="s">
        <v>1063</v>
      </c>
      <c r="C148" s="119" t="s">
        <v>35</v>
      </c>
      <c r="D148" s="122" t="s">
        <v>690</v>
      </c>
      <c r="E148" s="5"/>
      <c r="F148" s="5"/>
      <c r="G148" s="5"/>
      <c r="H148" s="5"/>
      <c r="I148" s="5"/>
    </row>
    <row r="149" spans="1:9" ht="28.15" customHeight="1">
      <c r="A149" s="121" t="s">
        <v>892</v>
      </c>
      <c r="B149" s="121" t="s">
        <v>765</v>
      </c>
      <c r="C149" s="121" t="s">
        <v>171</v>
      </c>
      <c r="D149" s="122" t="s">
        <v>690</v>
      </c>
      <c r="E149" s="5"/>
      <c r="F149" s="5"/>
      <c r="G149" s="5"/>
      <c r="H149" s="5"/>
      <c r="I149" s="5"/>
    </row>
    <row r="150" spans="1:9" ht="28.15" customHeight="1">
      <c r="A150" s="121" t="s">
        <v>893</v>
      </c>
      <c r="B150" s="121" t="s">
        <v>781</v>
      </c>
      <c r="C150" s="121" t="s">
        <v>194</v>
      </c>
      <c r="D150" s="122" t="s">
        <v>690</v>
      </c>
      <c r="E150" s="5"/>
      <c r="F150" s="5"/>
      <c r="G150" s="5"/>
      <c r="H150" s="5"/>
      <c r="I150" s="5"/>
    </row>
    <row r="151" spans="1:9" ht="28.15" customHeight="1">
      <c r="A151" s="121" t="s">
        <v>894</v>
      </c>
      <c r="B151" s="121" t="s">
        <v>781</v>
      </c>
      <c r="C151" s="121" t="s">
        <v>159</v>
      </c>
      <c r="D151" s="122" t="s">
        <v>690</v>
      </c>
      <c r="E151" s="5"/>
      <c r="F151" s="5"/>
      <c r="G151" s="5"/>
      <c r="H151" s="5"/>
      <c r="I151" s="5"/>
    </row>
    <row r="152" spans="1:9" ht="28.15" customHeight="1">
      <c r="A152" s="121" t="s">
        <v>895</v>
      </c>
      <c r="B152" s="121" t="s">
        <v>781</v>
      </c>
      <c r="C152" s="121" t="s">
        <v>171</v>
      </c>
      <c r="D152" s="122" t="s">
        <v>690</v>
      </c>
      <c r="E152" s="5"/>
      <c r="F152" s="5"/>
      <c r="G152" s="5"/>
      <c r="H152" s="5"/>
      <c r="I152" s="5"/>
    </row>
    <row r="153" spans="1:9" ht="28.15" customHeight="1">
      <c r="A153" s="123" t="s">
        <v>86</v>
      </c>
      <c r="B153" s="121" t="s">
        <v>781</v>
      </c>
      <c r="C153" s="119" t="s">
        <v>87</v>
      </c>
      <c r="D153" s="124" t="s">
        <v>688</v>
      </c>
      <c r="E153" s="5"/>
      <c r="F153" s="5"/>
      <c r="G153" s="5"/>
      <c r="H153" s="5"/>
      <c r="I153" s="5"/>
    </row>
    <row r="154" spans="1:9" ht="28.15" customHeight="1">
      <c r="A154" s="121" t="s">
        <v>896</v>
      </c>
      <c r="B154" s="121" t="s">
        <v>781</v>
      </c>
      <c r="C154" s="121" t="s">
        <v>35</v>
      </c>
      <c r="D154" s="122" t="s">
        <v>690</v>
      </c>
      <c r="E154" s="5"/>
      <c r="F154" s="5"/>
      <c r="G154" s="5"/>
      <c r="H154" s="5"/>
      <c r="I154" s="5"/>
    </row>
    <row r="155" spans="1:9" ht="28.15" customHeight="1">
      <c r="A155" s="121" t="s">
        <v>897</v>
      </c>
      <c r="B155" s="93" t="s">
        <v>237</v>
      </c>
      <c r="C155" s="121" t="s">
        <v>171</v>
      </c>
      <c r="D155" s="122" t="s">
        <v>690</v>
      </c>
      <c r="E155" s="5"/>
      <c r="F155" s="5"/>
      <c r="G155" s="5"/>
      <c r="H155" s="5"/>
      <c r="I155" s="5"/>
    </row>
    <row r="156" spans="1:9" ht="28.15" customHeight="1">
      <c r="A156" s="121" t="s">
        <v>898</v>
      </c>
      <c r="B156" s="121" t="s">
        <v>765</v>
      </c>
      <c r="C156" s="121" t="s">
        <v>171</v>
      </c>
      <c r="D156" s="122" t="s">
        <v>690</v>
      </c>
      <c r="E156" s="5"/>
      <c r="F156" s="5"/>
      <c r="G156" s="5"/>
      <c r="H156" s="5"/>
      <c r="I156" s="5"/>
    </row>
    <row r="157" spans="1:9" ht="28.15" customHeight="1">
      <c r="A157" s="121" t="s">
        <v>899</v>
      </c>
      <c r="B157" s="121" t="s">
        <v>781</v>
      </c>
      <c r="C157" s="121" t="s">
        <v>171</v>
      </c>
      <c r="D157" s="122" t="s">
        <v>690</v>
      </c>
      <c r="E157" s="5"/>
      <c r="F157" s="5"/>
      <c r="G157" s="5"/>
      <c r="H157" s="5"/>
      <c r="I157" s="5"/>
    </row>
    <row r="158" spans="1:9" ht="28.15" customHeight="1">
      <c r="A158" s="121" t="s">
        <v>900</v>
      </c>
      <c r="B158" s="93" t="s">
        <v>237</v>
      </c>
      <c r="C158" s="121" t="s">
        <v>159</v>
      </c>
      <c r="D158" s="122" t="s">
        <v>690</v>
      </c>
      <c r="E158" s="5"/>
      <c r="F158" s="5"/>
      <c r="G158" s="5"/>
      <c r="H158" s="5"/>
      <c r="I158" s="5"/>
    </row>
    <row r="159" spans="1:9" ht="28.15" customHeight="1">
      <c r="A159" s="121" t="s">
        <v>901</v>
      </c>
      <c r="B159" s="121" t="s">
        <v>765</v>
      </c>
      <c r="C159" s="121" t="s">
        <v>171</v>
      </c>
      <c r="D159" s="122" t="s">
        <v>690</v>
      </c>
      <c r="E159" s="5"/>
      <c r="F159" s="5"/>
      <c r="G159" s="5"/>
      <c r="H159" s="5"/>
      <c r="I159" s="5"/>
    </row>
    <row r="160" spans="1:9" ht="28.15" customHeight="1">
      <c r="A160" s="121" t="s">
        <v>902</v>
      </c>
      <c r="B160" s="121" t="s">
        <v>1289</v>
      </c>
      <c r="C160" s="121" t="s">
        <v>113</v>
      </c>
      <c r="D160" s="122" t="s">
        <v>690</v>
      </c>
      <c r="E160" s="5"/>
      <c r="F160" s="5"/>
      <c r="G160" s="5"/>
      <c r="H160" s="5"/>
      <c r="I160" s="5"/>
    </row>
    <row r="161" spans="1:9" ht="28.15" customHeight="1">
      <c r="A161" s="121" t="s">
        <v>259</v>
      </c>
      <c r="B161" s="121" t="s">
        <v>784</v>
      </c>
      <c r="C161" s="121" t="s">
        <v>87</v>
      </c>
      <c r="D161" s="122" t="s">
        <v>688</v>
      </c>
      <c r="E161" s="5"/>
      <c r="F161" s="5"/>
      <c r="G161" s="5"/>
      <c r="H161" s="5"/>
      <c r="I161" s="5"/>
    </row>
    <row r="162" spans="1:9" ht="28.15" customHeight="1">
      <c r="A162" s="93" t="s">
        <v>365</v>
      </c>
      <c r="B162" s="121" t="s">
        <v>1287</v>
      </c>
      <c r="C162" s="121" t="s">
        <v>171</v>
      </c>
      <c r="D162" s="122" t="s">
        <v>688</v>
      </c>
      <c r="E162" s="5"/>
      <c r="F162" s="5"/>
      <c r="G162" s="5"/>
      <c r="H162" s="5"/>
      <c r="I162" s="5"/>
    </row>
    <row r="163" spans="1:9" ht="28.15" customHeight="1">
      <c r="A163" s="121" t="s">
        <v>903</v>
      </c>
      <c r="B163" s="121" t="s">
        <v>781</v>
      </c>
      <c r="C163" s="121" t="s">
        <v>171</v>
      </c>
      <c r="D163" s="122" t="s">
        <v>690</v>
      </c>
      <c r="E163" s="5"/>
      <c r="F163" s="5"/>
      <c r="G163" s="5"/>
      <c r="H163" s="5"/>
      <c r="I163" s="5"/>
    </row>
    <row r="164" spans="1:9" ht="28.15" customHeight="1">
      <c r="A164" s="119" t="s">
        <v>1258</v>
      </c>
      <c r="B164" s="121" t="s">
        <v>1063</v>
      </c>
      <c r="C164" s="119" t="s">
        <v>35</v>
      </c>
      <c r="D164" s="122" t="s">
        <v>690</v>
      </c>
      <c r="E164" s="5"/>
      <c r="F164" s="5"/>
      <c r="G164" s="5"/>
      <c r="H164" s="5"/>
      <c r="I164" s="5"/>
    </row>
    <row r="165" spans="1:9" ht="28.15" customHeight="1">
      <c r="A165" s="120" t="s">
        <v>1172</v>
      </c>
      <c r="B165" s="123" t="s">
        <v>1063</v>
      </c>
      <c r="C165" s="119" t="s">
        <v>35</v>
      </c>
      <c r="D165" s="124" t="s">
        <v>690</v>
      </c>
      <c r="E165" s="5"/>
      <c r="F165" s="5"/>
      <c r="G165" s="5"/>
      <c r="H165" s="5"/>
      <c r="I165" s="5"/>
    </row>
    <row r="166" spans="1:9" ht="28.15" customHeight="1">
      <c r="A166" s="119" t="s">
        <v>1200</v>
      </c>
      <c r="B166" s="121" t="s">
        <v>1063</v>
      </c>
      <c r="C166" s="119" t="s">
        <v>35</v>
      </c>
      <c r="D166" s="122" t="s">
        <v>690</v>
      </c>
      <c r="E166" s="5"/>
      <c r="F166" s="5"/>
      <c r="G166" s="5"/>
      <c r="H166" s="5"/>
      <c r="I166" s="5"/>
    </row>
    <row r="167" spans="1:9" ht="28.15" customHeight="1">
      <c r="A167" s="93" t="s">
        <v>572</v>
      </c>
      <c r="B167" s="121" t="s">
        <v>781</v>
      </c>
      <c r="C167" s="122" t="s">
        <v>171</v>
      </c>
      <c r="D167" s="122" t="s">
        <v>688</v>
      </c>
      <c r="E167" s="5"/>
      <c r="F167" s="5"/>
      <c r="G167" s="5"/>
      <c r="H167" s="5"/>
      <c r="I167" s="5"/>
    </row>
    <row r="168" spans="1:9" ht="28.15" customHeight="1">
      <c r="A168" s="121" t="s">
        <v>904</v>
      </c>
      <c r="B168" s="121" t="s">
        <v>452</v>
      </c>
      <c r="C168" s="121" t="s">
        <v>150</v>
      </c>
      <c r="D168" s="122" t="s">
        <v>690</v>
      </c>
      <c r="E168" s="5"/>
      <c r="F168" s="5"/>
      <c r="G168" s="5"/>
      <c r="H168" s="5"/>
      <c r="I168" s="5"/>
    </row>
    <row r="169" spans="1:9" ht="28.15" customHeight="1">
      <c r="A169" s="121" t="s">
        <v>1111</v>
      </c>
      <c r="B169" s="121" t="s">
        <v>452</v>
      </c>
      <c r="C169" s="121" t="s">
        <v>64</v>
      </c>
      <c r="D169" s="121" t="s">
        <v>688</v>
      </c>
      <c r="E169" s="5"/>
      <c r="F169" s="5"/>
      <c r="G169" s="5"/>
      <c r="H169" s="5"/>
      <c r="I169" s="5"/>
    </row>
    <row r="170" spans="1:9" ht="28.15" customHeight="1">
      <c r="A170" s="121" t="s">
        <v>905</v>
      </c>
      <c r="B170" s="121" t="s">
        <v>452</v>
      </c>
      <c r="C170" s="121" t="s">
        <v>150</v>
      </c>
      <c r="D170" s="122" t="s">
        <v>690</v>
      </c>
      <c r="E170" s="5"/>
      <c r="F170" s="5"/>
      <c r="G170" s="5"/>
      <c r="H170" s="5"/>
      <c r="I170" s="5"/>
    </row>
    <row r="171" spans="1:9" ht="28.15" customHeight="1">
      <c r="A171" s="121" t="s">
        <v>906</v>
      </c>
      <c r="B171" s="121" t="s">
        <v>452</v>
      </c>
      <c r="C171" s="121" t="s">
        <v>159</v>
      </c>
      <c r="D171" s="122" t="s">
        <v>690</v>
      </c>
      <c r="E171" s="5"/>
      <c r="F171" s="5"/>
      <c r="G171" s="5"/>
      <c r="H171" s="5"/>
      <c r="I171" s="5"/>
    </row>
    <row r="172" spans="1:9" ht="28.15" customHeight="1">
      <c r="A172" s="93" t="s">
        <v>670</v>
      </c>
      <c r="B172" s="121" t="s">
        <v>452</v>
      </c>
      <c r="C172" s="122" t="s">
        <v>35</v>
      </c>
      <c r="D172" s="122" t="s">
        <v>690</v>
      </c>
      <c r="E172" s="5"/>
      <c r="F172" s="5"/>
      <c r="G172" s="5"/>
      <c r="H172" s="5"/>
      <c r="I172" s="5"/>
    </row>
    <row r="173" spans="1:9" ht="28.15" customHeight="1">
      <c r="A173" s="121" t="s">
        <v>907</v>
      </c>
      <c r="B173" s="121" t="s">
        <v>452</v>
      </c>
      <c r="C173" s="121" t="s">
        <v>35</v>
      </c>
      <c r="D173" s="122" t="s">
        <v>690</v>
      </c>
      <c r="E173" s="5"/>
      <c r="F173" s="5"/>
      <c r="G173" s="5"/>
      <c r="H173" s="5"/>
      <c r="I173" s="5"/>
    </row>
    <row r="174" spans="1:9" ht="28.15" customHeight="1">
      <c r="A174" s="121" t="s">
        <v>908</v>
      </c>
      <c r="B174" s="121" t="s">
        <v>452</v>
      </c>
      <c r="C174" s="121" t="s">
        <v>113</v>
      </c>
      <c r="D174" s="122" t="s">
        <v>690</v>
      </c>
      <c r="E174" s="5"/>
      <c r="F174" s="5"/>
      <c r="G174" s="5"/>
      <c r="H174" s="5"/>
      <c r="I174" s="5"/>
    </row>
    <row r="175" spans="1:9" ht="28.15" customHeight="1">
      <c r="A175" s="121" t="s">
        <v>909</v>
      </c>
      <c r="B175" s="121" t="s">
        <v>452</v>
      </c>
      <c r="C175" s="121" t="s">
        <v>87</v>
      </c>
      <c r="D175" s="122" t="s">
        <v>690</v>
      </c>
      <c r="E175" s="5"/>
      <c r="F175" s="5"/>
      <c r="G175" s="5"/>
      <c r="H175" s="5"/>
      <c r="I175" s="5"/>
    </row>
    <row r="176" spans="1:9" ht="28.15" customHeight="1">
      <c r="A176" s="121" t="s">
        <v>910</v>
      </c>
      <c r="B176" s="121" t="s">
        <v>452</v>
      </c>
      <c r="C176" s="121" t="s">
        <v>113</v>
      </c>
      <c r="D176" s="122" t="s">
        <v>690</v>
      </c>
      <c r="E176" s="5"/>
      <c r="F176" s="5"/>
      <c r="G176" s="5"/>
      <c r="H176" s="5"/>
      <c r="I176" s="5"/>
    </row>
    <row r="177" spans="1:9" ht="28.15" customHeight="1">
      <c r="A177" s="121" t="s">
        <v>911</v>
      </c>
      <c r="B177" s="121" t="s">
        <v>1063</v>
      </c>
      <c r="C177" s="121" t="s">
        <v>87</v>
      </c>
      <c r="D177" s="122" t="s">
        <v>690</v>
      </c>
      <c r="E177" s="5"/>
      <c r="F177" s="5"/>
      <c r="G177" s="5"/>
      <c r="H177" s="5"/>
      <c r="I177" s="5"/>
    </row>
    <row r="178" spans="1:9" ht="28.15" customHeight="1">
      <c r="A178" s="121" t="s">
        <v>912</v>
      </c>
      <c r="B178" s="121" t="s">
        <v>1063</v>
      </c>
      <c r="C178" s="121" t="s">
        <v>113</v>
      </c>
      <c r="D178" s="122" t="s">
        <v>690</v>
      </c>
      <c r="E178" s="5"/>
      <c r="F178" s="5"/>
      <c r="G178" s="5"/>
      <c r="H178" s="5"/>
      <c r="I178" s="5"/>
    </row>
    <row r="179" spans="1:9" ht="28.15" customHeight="1">
      <c r="A179" s="120" t="s">
        <v>1173</v>
      </c>
      <c r="B179" s="123" t="s">
        <v>1063</v>
      </c>
      <c r="C179" s="119" t="s">
        <v>35</v>
      </c>
      <c r="D179" s="124" t="s">
        <v>690</v>
      </c>
      <c r="E179" s="5"/>
      <c r="F179" s="5"/>
      <c r="G179" s="5"/>
      <c r="H179" s="5"/>
      <c r="I179" s="5"/>
    </row>
    <row r="180" spans="1:9" ht="28.15" customHeight="1">
      <c r="A180" s="121" t="s">
        <v>913</v>
      </c>
      <c r="B180" s="121" t="s">
        <v>781</v>
      </c>
      <c r="C180" s="121" t="s">
        <v>113</v>
      </c>
      <c r="D180" s="122" t="s">
        <v>690</v>
      </c>
      <c r="E180" s="5"/>
      <c r="F180" s="5"/>
      <c r="G180" s="5"/>
      <c r="H180" s="5"/>
      <c r="I180" s="5"/>
    </row>
    <row r="181" spans="1:9" ht="28.15" customHeight="1">
      <c r="A181" s="121" t="s">
        <v>914</v>
      </c>
      <c r="B181" s="121" t="s">
        <v>781</v>
      </c>
      <c r="C181" s="121" t="s">
        <v>64</v>
      </c>
      <c r="D181" s="122" t="s">
        <v>690</v>
      </c>
      <c r="E181" s="5"/>
      <c r="F181" s="5"/>
      <c r="G181" s="5"/>
      <c r="H181" s="5"/>
      <c r="I181" s="5"/>
    </row>
    <row r="182" spans="1:9" ht="28.15" customHeight="1">
      <c r="A182" s="121" t="s">
        <v>915</v>
      </c>
      <c r="B182" s="121" t="s">
        <v>781</v>
      </c>
      <c r="C182" s="121" t="s">
        <v>194</v>
      </c>
      <c r="D182" s="122" t="s">
        <v>690</v>
      </c>
      <c r="E182" s="5"/>
      <c r="F182" s="5"/>
      <c r="G182" s="5"/>
      <c r="H182" s="5"/>
      <c r="I182" s="5"/>
    </row>
    <row r="183" spans="1:9" ht="28.15" customHeight="1">
      <c r="A183" s="119" t="s">
        <v>1174</v>
      </c>
      <c r="B183" s="121" t="s">
        <v>1063</v>
      </c>
      <c r="C183" s="119" t="s">
        <v>35</v>
      </c>
      <c r="D183" s="122" t="s">
        <v>690</v>
      </c>
      <c r="E183" s="5"/>
      <c r="F183" s="5"/>
      <c r="G183" s="5"/>
      <c r="H183" s="5"/>
      <c r="I183" s="5"/>
    </row>
    <row r="184" spans="1:9" ht="28.15" customHeight="1">
      <c r="A184" s="121" t="s">
        <v>1175</v>
      </c>
      <c r="B184" s="121" t="s">
        <v>1063</v>
      </c>
      <c r="C184" s="121" t="s">
        <v>35</v>
      </c>
      <c r="D184" s="121" t="s">
        <v>690</v>
      </c>
      <c r="E184" s="5"/>
      <c r="F184" s="5"/>
      <c r="G184" s="5"/>
      <c r="H184" s="5"/>
      <c r="I184" s="5"/>
    </row>
    <row r="185" spans="1:9" ht="28.15" customHeight="1">
      <c r="A185" s="121" t="s">
        <v>916</v>
      </c>
      <c r="B185" s="93" t="s">
        <v>237</v>
      </c>
      <c r="C185" s="121" t="s">
        <v>64</v>
      </c>
      <c r="D185" s="122" t="s">
        <v>690</v>
      </c>
      <c r="E185" s="5"/>
      <c r="F185" s="5"/>
      <c r="G185" s="5"/>
      <c r="H185" s="5"/>
      <c r="I185" s="5"/>
    </row>
    <row r="186" spans="1:9" ht="28.15" customHeight="1">
      <c r="A186" s="121" t="s">
        <v>917</v>
      </c>
      <c r="B186" s="121" t="s">
        <v>664</v>
      </c>
      <c r="C186" s="121" t="s">
        <v>64</v>
      </c>
      <c r="D186" s="122" t="s">
        <v>690</v>
      </c>
      <c r="E186" s="5"/>
      <c r="F186" s="5"/>
      <c r="G186" s="5"/>
      <c r="H186" s="5"/>
      <c r="I186" s="5"/>
    </row>
    <row r="187" spans="1:9" ht="28.15" customHeight="1">
      <c r="A187" s="119" t="s">
        <v>1176</v>
      </c>
      <c r="B187" s="121" t="s">
        <v>1063</v>
      </c>
      <c r="C187" s="119" t="s">
        <v>35</v>
      </c>
      <c r="D187" s="122" t="s">
        <v>690</v>
      </c>
      <c r="E187" s="5"/>
      <c r="F187" s="5"/>
      <c r="G187" s="5"/>
      <c r="H187" s="5"/>
      <c r="I187" s="5"/>
    </row>
    <row r="188" spans="1:9" ht="28.15" customHeight="1">
      <c r="A188" s="121" t="s">
        <v>918</v>
      </c>
      <c r="B188" s="121" t="s">
        <v>1291</v>
      </c>
      <c r="C188" s="121" t="s">
        <v>171</v>
      </c>
      <c r="D188" s="122" t="s">
        <v>690</v>
      </c>
      <c r="E188" s="5"/>
      <c r="F188" s="5"/>
      <c r="G188" s="5"/>
      <c r="H188" s="5"/>
      <c r="I188" s="5"/>
    </row>
    <row r="189" spans="1:9" ht="28.15" customHeight="1">
      <c r="A189" s="121" t="s">
        <v>919</v>
      </c>
      <c r="B189" s="93" t="s">
        <v>237</v>
      </c>
      <c r="C189" s="121" t="s">
        <v>171</v>
      </c>
      <c r="D189" s="122" t="s">
        <v>690</v>
      </c>
      <c r="E189" s="5"/>
      <c r="F189" s="5"/>
      <c r="G189" s="5"/>
      <c r="H189" s="5"/>
      <c r="I189" s="5"/>
    </row>
    <row r="190" spans="1:9" ht="28.15" customHeight="1">
      <c r="A190" s="121" t="s">
        <v>920</v>
      </c>
      <c r="B190" s="121" t="s">
        <v>1063</v>
      </c>
      <c r="C190" s="121" t="s">
        <v>87</v>
      </c>
      <c r="D190" s="122" t="s">
        <v>690</v>
      </c>
      <c r="E190" s="5"/>
      <c r="F190" s="5"/>
      <c r="G190" s="5"/>
      <c r="H190" s="5"/>
      <c r="I190" s="5"/>
    </row>
    <row r="191" spans="1:9" ht="28.15" customHeight="1">
      <c r="A191" s="120" t="s">
        <v>1272</v>
      </c>
      <c r="B191" s="123" t="s">
        <v>1063</v>
      </c>
      <c r="C191" s="119" t="s">
        <v>35</v>
      </c>
      <c r="D191" s="124" t="s">
        <v>690</v>
      </c>
      <c r="E191" s="5"/>
      <c r="F191" s="5"/>
      <c r="G191" s="5"/>
      <c r="H191" s="5"/>
      <c r="I191" s="5"/>
    </row>
    <row r="192" spans="1:9" ht="28.15" customHeight="1">
      <c r="A192" s="121" t="s">
        <v>921</v>
      </c>
      <c r="B192" s="121" t="s">
        <v>781</v>
      </c>
      <c r="C192" s="121" t="s">
        <v>87</v>
      </c>
      <c r="D192" s="122" t="s">
        <v>690</v>
      </c>
      <c r="E192" s="5"/>
      <c r="F192" s="5"/>
      <c r="G192" s="5"/>
      <c r="H192" s="5"/>
      <c r="I192" s="5"/>
    </row>
    <row r="193" spans="1:11" ht="28.15" customHeight="1">
      <c r="A193" s="121" t="s">
        <v>922</v>
      </c>
      <c r="B193" s="121" t="s">
        <v>781</v>
      </c>
      <c r="C193" s="121" t="s">
        <v>87</v>
      </c>
      <c r="D193" s="122" t="s">
        <v>690</v>
      </c>
      <c r="E193" s="5"/>
      <c r="F193" s="5"/>
      <c r="G193" s="5"/>
      <c r="H193" s="5"/>
      <c r="I193" s="5"/>
    </row>
    <row r="194" spans="1:11" ht="28.15" customHeight="1">
      <c r="A194" s="121" t="s">
        <v>923</v>
      </c>
      <c r="B194" s="121" t="s">
        <v>781</v>
      </c>
      <c r="C194" s="121" t="s">
        <v>35</v>
      </c>
      <c r="D194" s="122" t="s">
        <v>690</v>
      </c>
      <c r="E194" s="5"/>
      <c r="F194" s="5"/>
      <c r="G194" s="5"/>
      <c r="H194" s="5"/>
      <c r="I194" s="5"/>
    </row>
    <row r="195" spans="1:11" ht="28.15" customHeight="1">
      <c r="A195" s="119" t="s">
        <v>1178</v>
      </c>
      <c r="B195" s="121" t="s">
        <v>1063</v>
      </c>
      <c r="C195" s="119" t="s">
        <v>35</v>
      </c>
      <c r="D195" s="122" t="s">
        <v>690</v>
      </c>
      <c r="E195" s="5"/>
      <c r="F195" s="5"/>
      <c r="G195" s="5"/>
      <c r="H195" s="5"/>
      <c r="I195" s="5"/>
    </row>
    <row r="196" spans="1:11" ht="28.15" customHeight="1">
      <c r="A196" s="121" t="s">
        <v>924</v>
      </c>
      <c r="B196" s="121" t="s">
        <v>781</v>
      </c>
      <c r="C196" s="121" t="s">
        <v>159</v>
      </c>
      <c r="D196" s="122" t="s">
        <v>690</v>
      </c>
      <c r="E196" s="5"/>
      <c r="F196" s="5"/>
      <c r="G196" s="5"/>
      <c r="H196" s="5"/>
      <c r="I196" s="5"/>
    </row>
    <row r="197" spans="1:11" ht="28.15" customHeight="1">
      <c r="A197" s="120" t="s">
        <v>1179</v>
      </c>
      <c r="B197" s="123" t="s">
        <v>1063</v>
      </c>
      <c r="C197" s="119" t="s">
        <v>35</v>
      </c>
      <c r="D197" s="124" t="s">
        <v>690</v>
      </c>
      <c r="E197" s="5"/>
      <c r="F197" s="5"/>
      <c r="G197" s="5"/>
      <c r="H197" s="5"/>
      <c r="I197" s="5"/>
    </row>
    <row r="198" spans="1:11" ht="28.15" customHeight="1">
      <c r="A198" s="119" t="s">
        <v>1154</v>
      </c>
      <c r="B198" s="121" t="s">
        <v>1063</v>
      </c>
      <c r="C198" s="119" t="s">
        <v>35</v>
      </c>
      <c r="D198" s="122" t="s">
        <v>690</v>
      </c>
      <c r="E198" s="5"/>
      <c r="F198" s="5"/>
      <c r="G198" s="5"/>
      <c r="H198" s="5"/>
      <c r="I198" s="5"/>
    </row>
    <row r="199" spans="1:11" ht="28.15" customHeight="1">
      <c r="A199" s="93" t="s">
        <v>759</v>
      </c>
      <c r="B199" s="93" t="s">
        <v>237</v>
      </c>
      <c r="C199" s="93" t="s">
        <v>35</v>
      </c>
      <c r="D199" s="122" t="s">
        <v>690</v>
      </c>
      <c r="E199" s="5"/>
      <c r="F199" s="5"/>
      <c r="G199" s="5"/>
      <c r="H199" s="5"/>
      <c r="I199" s="5"/>
    </row>
    <row r="200" spans="1:11" ht="28.15" customHeight="1">
      <c r="A200" s="119" t="s">
        <v>1180</v>
      </c>
      <c r="B200" s="121" t="s">
        <v>1063</v>
      </c>
      <c r="C200" s="122" t="s">
        <v>171</v>
      </c>
      <c r="D200" s="122" t="s">
        <v>690</v>
      </c>
      <c r="E200" s="5"/>
      <c r="F200" s="5"/>
      <c r="G200" s="5"/>
      <c r="H200" s="5"/>
      <c r="I200" s="5"/>
    </row>
    <row r="201" spans="1:11" ht="28.15" customHeight="1">
      <c r="A201" s="120" t="s">
        <v>1242</v>
      </c>
      <c r="B201" s="123" t="s">
        <v>1063</v>
      </c>
      <c r="C201" s="119" t="s">
        <v>113</v>
      </c>
      <c r="D201" s="124" t="s">
        <v>690</v>
      </c>
      <c r="E201" s="5"/>
      <c r="F201" s="5"/>
      <c r="G201" s="5"/>
      <c r="H201" s="5"/>
      <c r="I201" s="5"/>
    </row>
    <row r="202" spans="1:11" ht="28.15" customHeight="1">
      <c r="A202" s="121" t="s">
        <v>193</v>
      </c>
      <c r="B202" s="121" t="s">
        <v>781</v>
      </c>
      <c r="C202" s="121" t="s">
        <v>194</v>
      </c>
      <c r="D202" s="122" t="s">
        <v>688</v>
      </c>
      <c r="E202" s="5"/>
      <c r="F202" s="5"/>
      <c r="G202" s="5"/>
      <c r="H202" s="5"/>
      <c r="I202" s="5"/>
    </row>
    <row r="203" spans="1:11" s="66" customFormat="1" ht="28.15" customHeight="1">
      <c r="A203" s="121" t="s">
        <v>925</v>
      </c>
      <c r="B203" s="121" t="s">
        <v>1289</v>
      </c>
      <c r="C203" s="121" t="s">
        <v>194</v>
      </c>
      <c r="D203" s="122" t="s">
        <v>690</v>
      </c>
      <c r="E203" s="5"/>
      <c r="F203" s="5"/>
      <c r="G203" s="5"/>
      <c r="H203" s="5"/>
      <c r="I203" s="5"/>
      <c r="K203"/>
    </row>
    <row r="204" spans="1:11" ht="28.15" customHeight="1">
      <c r="A204" s="121" t="s">
        <v>926</v>
      </c>
      <c r="B204" s="121" t="s">
        <v>781</v>
      </c>
      <c r="C204" s="121" t="s">
        <v>171</v>
      </c>
      <c r="D204" s="122" t="s">
        <v>690</v>
      </c>
      <c r="E204" s="5"/>
      <c r="F204" s="5"/>
      <c r="G204" s="5"/>
      <c r="H204" s="5"/>
      <c r="I204" s="5"/>
    </row>
    <row r="205" spans="1:11" ht="28.15" customHeight="1">
      <c r="A205" s="120" t="s">
        <v>1181</v>
      </c>
      <c r="B205" s="123" t="s">
        <v>1063</v>
      </c>
      <c r="C205" s="119" t="s">
        <v>35</v>
      </c>
      <c r="D205" s="124" t="s">
        <v>690</v>
      </c>
      <c r="E205" s="5"/>
      <c r="F205" s="5"/>
      <c r="G205" s="5"/>
      <c r="H205" s="5"/>
      <c r="I205" s="5"/>
    </row>
    <row r="206" spans="1:11" ht="28.15" customHeight="1">
      <c r="A206" s="121" t="s">
        <v>927</v>
      </c>
      <c r="B206" s="121" t="s">
        <v>781</v>
      </c>
      <c r="C206" s="121" t="s">
        <v>64</v>
      </c>
      <c r="D206" s="122" t="s">
        <v>690</v>
      </c>
      <c r="E206" s="5"/>
      <c r="F206" s="5"/>
      <c r="G206" s="5"/>
      <c r="H206" s="5"/>
      <c r="I206" s="5"/>
    </row>
    <row r="207" spans="1:11" ht="28.15" customHeight="1">
      <c r="A207" s="121" t="s">
        <v>928</v>
      </c>
      <c r="B207" s="121" t="s">
        <v>1292</v>
      </c>
      <c r="C207" s="121" t="s">
        <v>87</v>
      </c>
      <c r="D207" s="122" t="s">
        <v>690</v>
      </c>
      <c r="E207" s="5"/>
      <c r="F207" s="5"/>
      <c r="G207" s="5"/>
      <c r="H207" s="5"/>
      <c r="I207" s="5"/>
    </row>
    <row r="208" spans="1:11" ht="28.15" customHeight="1">
      <c r="A208" s="121" t="s">
        <v>929</v>
      </c>
      <c r="B208" s="121" t="s">
        <v>781</v>
      </c>
      <c r="C208" s="121" t="s">
        <v>64</v>
      </c>
      <c r="D208" s="122" t="s">
        <v>690</v>
      </c>
      <c r="E208" s="5"/>
      <c r="F208" s="5"/>
      <c r="G208" s="5"/>
      <c r="H208" s="5"/>
      <c r="I208" s="5"/>
    </row>
    <row r="209" spans="1:11" ht="28.15" customHeight="1">
      <c r="A209" s="121" t="s">
        <v>667</v>
      </c>
      <c r="B209" s="121" t="s">
        <v>781</v>
      </c>
      <c r="C209" s="121" t="s">
        <v>64</v>
      </c>
      <c r="D209" s="122" t="s">
        <v>688</v>
      </c>
      <c r="E209" s="5"/>
      <c r="F209" s="5"/>
      <c r="G209" s="5"/>
      <c r="H209" s="5"/>
      <c r="I209" s="5"/>
    </row>
    <row r="210" spans="1:11" ht="28.15" customHeight="1">
      <c r="A210" s="119" t="s">
        <v>1182</v>
      </c>
      <c r="B210" s="121" t="s">
        <v>1063</v>
      </c>
      <c r="C210" s="119" t="s">
        <v>64</v>
      </c>
      <c r="D210" s="122" t="s">
        <v>690</v>
      </c>
      <c r="E210" s="5"/>
      <c r="F210" s="5"/>
      <c r="G210" s="5"/>
      <c r="H210" s="5"/>
      <c r="I210" s="5"/>
    </row>
    <row r="211" spans="1:11" s="66" customFormat="1" ht="28.15" customHeight="1">
      <c r="A211" s="119" t="s">
        <v>1183</v>
      </c>
      <c r="B211" s="121" t="s">
        <v>1063</v>
      </c>
      <c r="C211" s="122" t="s">
        <v>171</v>
      </c>
      <c r="D211" s="122" t="s">
        <v>690</v>
      </c>
      <c r="E211" s="5"/>
      <c r="F211" s="5"/>
      <c r="G211" s="5"/>
      <c r="H211" s="5"/>
      <c r="I211" s="5"/>
      <c r="K211"/>
    </row>
    <row r="212" spans="1:11" ht="28.15" customHeight="1">
      <c r="A212" s="121" t="s">
        <v>1184</v>
      </c>
      <c r="B212" s="121" t="s">
        <v>1063</v>
      </c>
      <c r="C212" s="121" t="s">
        <v>113</v>
      </c>
      <c r="D212" s="121" t="s">
        <v>690</v>
      </c>
      <c r="E212" s="5"/>
      <c r="F212" s="5"/>
      <c r="G212" s="5"/>
      <c r="H212" s="5"/>
      <c r="I212" s="5"/>
    </row>
    <row r="213" spans="1:11" ht="28.15" customHeight="1">
      <c r="A213" s="119" t="s">
        <v>1185</v>
      </c>
      <c r="B213" s="121" t="s">
        <v>1063</v>
      </c>
      <c r="C213" s="119" t="s">
        <v>35</v>
      </c>
      <c r="D213" s="122" t="s">
        <v>690</v>
      </c>
      <c r="E213" s="5"/>
      <c r="F213" s="5"/>
      <c r="G213" s="5"/>
      <c r="H213" s="5"/>
      <c r="I213" s="5"/>
    </row>
    <row r="214" spans="1:11" ht="28.15" customHeight="1">
      <c r="A214" s="121" t="s">
        <v>1157</v>
      </c>
      <c r="B214" s="121" t="s">
        <v>1063</v>
      </c>
      <c r="C214" s="121" t="s">
        <v>35</v>
      </c>
      <c r="D214" s="121" t="s">
        <v>690</v>
      </c>
      <c r="E214" s="5"/>
      <c r="F214" s="5"/>
      <c r="G214" s="5"/>
      <c r="H214" s="5"/>
      <c r="I214" s="5"/>
    </row>
    <row r="215" spans="1:11" ht="28.15" customHeight="1">
      <c r="A215" s="93" t="s">
        <v>654</v>
      </c>
      <c r="B215" s="119" t="s">
        <v>530</v>
      </c>
      <c r="C215" s="122" t="s">
        <v>113</v>
      </c>
      <c r="D215" s="122" t="s">
        <v>688</v>
      </c>
      <c r="E215" s="5"/>
      <c r="F215" s="5"/>
      <c r="G215" s="5"/>
      <c r="H215" s="5"/>
      <c r="I215" s="5"/>
    </row>
    <row r="216" spans="1:11" ht="28.15" customHeight="1">
      <c r="A216" s="121" t="s">
        <v>930</v>
      </c>
      <c r="B216" s="121" t="s">
        <v>1063</v>
      </c>
      <c r="C216" s="121" t="s">
        <v>113</v>
      </c>
      <c r="D216" s="122" t="s">
        <v>690</v>
      </c>
      <c r="E216" s="5"/>
      <c r="F216" s="5"/>
      <c r="G216" s="5"/>
      <c r="H216" s="5"/>
      <c r="I216" s="5"/>
    </row>
    <row r="217" spans="1:11" ht="28.15" customHeight="1">
      <c r="A217" s="119" t="s">
        <v>1187</v>
      </c>
      <c r="B217" s="121" t="s">
        <v>1063</v>
      </c>
      <c r="C217" s="122" t="s">
        <v>171</v>
      </c>
      <c r="D217" s="122" t="s">
        <v>690</v>
      </c>
      <c r="E217" s="5"/>
      <c r="F217" s="5"/>
      <c r="G217" s="5"/>
      <c r="H217" s="5"/>
      <c r="I217" s="5"/>
    </row>
    <row r="218" spans="1:11" s="66" customFormat="1" ht="28.15" customHeight="1">
      <c r="A218" s="121" t="s">
        <v>1188</v>
      </c>
      <c r="B218" s="121" t="s">
        <v>1063</v>
      </c>
      <c r="C218" s="121" t="s">
        <v>35</v>
      </c>
      <c r="D218" s="121" t="s">
        <v>690</v>
      </c>
      <c r="E218" s="5"/>
      <c r="F218" s="5"/>
      <c r="G218" s="5"/>
      <c r="H218" s="5"/>
      <c r="I218" s="5"/>
      <c r="K218"/>
    </row>
    <row r="219" spans="1:11" ht="28.15" customHeight="1">
      <c r="A219" s="119" t="s">
        <v>1189</v>
      </c>
      <c r="B219" s="121" t="s">
        <v>1063</v>
      </c>
      <c r="C219" s="119" t="s">
        <v>35</v>
      </c>
      <c r="D219" s="122" t="s">
        <v>690</v>
      </c>
      <c r="E219" s="5"/>
      <c r="F219" s="5"/>
      <c r="G219" s="5"/>
      <c r="H219" s="5"/>
      <c r="I219" s="5"/>
    </row>
    <row r="220" spans="1:11" ht="28.15" customHeight="1">
      <c r="A220" s="121" t="s">
        <v>1190</v>
      </c>
      <c r="B220" s="121" t="s">
        <v>1063</v>
      </c>
      <c r="C220" s="121" t="s">
        <v>35</v>
      </c>
      <c r="D220" s="121" t="s">
        <v>690</v>
      </c>
      <c r="E220" s="5"/>
      <c r="F220" s="5"/>
      <c r="G220" s="5"/>
      <c r="H220" s="5"/>
      <c r="I220" s="5"/>
    </row>
    <row r="221" spans="1:11" ht="28.15" customHeight="1">
      <c r="A221" s="121" t="s">
        <v>931</v>
      </c>
      <c r="B221" s="121" t="s">
        <v>781</v>
      </c>
      <c r="C221" s="121" t="s">
        <v>64</v>
      </c>
      <c r="D221" s="122" t="s">
        <v>690</v>
      </c>
      <c r="E221" s="5"/>
      <c r="F221" s="5"/>
      <c r="G221" s="5"/>
      <c r="H221" s="5"/>
      <c r="I221" s="5"/>
    </row>
    <row r="222" spans="1:11" ht="28.15" customHeight="1">
      <c r="A222" s="93" t="s">
        <v>760</v>
      </c>
      <c r="B222" s="93" t="s">
        <v>237</v>
      </c>
      <c r="C222" s="93" t="s">
        <v>35</v>
      </c>
      <c r="D222" s="122" t="s">
        <v>688</v>
      </c>
      <c r="E222" s="5"/>
      <c r="F222" s="5"/>
      <c r="G222" s="5"/>
      <c r="H222" s="5"/>
      <c r="I222" s="5"/>
    </row>
    <row r="223" spans="1:11" ht="28.15" customHeight="1">
      <c r="A223" s="121" t="s">
        <v>932</v>
      </c>
      <c r="B223" s="121" t="s">
        <v>765</v>
      </c>
      <c r="C223" s="121" t="s">
        <v>113</v>
      </c>
      <c r="D223" s="122" t="s">
        <v>690</v>
      </c>
      <c r="E223" s="5"/>
      <c r="F223" s="5"/>
      <c r="G223" s="5"/>
      <c r="H223" s="5"/>
      <c r="I223" s="5"/>
    </row>
    <row r="224" spans="1:11" ht="28.15" customHeight="1">
      <c r="A224" s="121" t="s">
        <v>933</v>
      </c>
      <c r="B224" s="121" t="s">
        <v>781</v>
      </c>
      <c r="C224" s="93" t="s">
        <v>35</v>
      </c>
      <c r="D224" s="122" t="s">
        <v>688</v>
      </c>
      <c r="E224" s="5"/>
      <c r="F224" s="5"/>
      <c r="G224" s="5"/>
      <c r="H224" s="5"/>
      <c r="I224" s="5"/>
    </row>
    <row r="225" spans="1:9" ht="28.15" customHeight="1">
      <c r="A225" s="93" t="s">
        <v>761</v>
      </c>
      <c r="B225" s="121" t="s">
        <v>781</v>
      </c>
      <c r="C225" s="122" t="s">
        <v>35</v>
      </c>
      <c r="D225" s="122" t="s">
        <v>688</v>
      </c>
      <c r="E225" s="5"/>
      <c r="F225" s="5"/>
      <c r="G225" s="5"/>
      <c r="H225" s="5"/>
      <c r="I225" s="5"/>
    </row>
    <row r="226" spans="1:9" ht="28.15" customHeight="1">
      <c r="A226" s="119" t="s">
        <v>1191</v>
      </c>
      <c r="B226" s="121" t="s">
        <v>1063</v>
      </c>
      <c r="C226" s="119" t="s">
        <v>35</v>
      </c>
      <c r="D226" s="122" t="s">
        <v>690</v>
      </c>
      <c r="E226" s="5"/>
      <c r="F226" s="5"/>
      <c r="G226" s="5"/>
      <c r="H226" s="5"/>
      <c r="I226" s="5"/>
    </row>
    <row r="227" spans="1:9" ht="28.15" customHeight="1">
      <c r="A227" s="121" t="s">
        <v>934</v>
      </c>
      <c r="B227" s="121" t="s">
        <v>781</v>
      </c>
      <c r="C227" s="121" t="s">
        <v>159</v>
      </c>
      <c r="D227" s="122" t="s">
        <v>690</v>
      </c>
      <c r="E227" s="5"/>
      <c r="F227" s="5"/>
      <c r="G227" s="5"/>
      <c r="H227" s="5"/>
      <c r="I227" s="5"/>
    </row>
    <row r="228" spans="1:9" ht="28.15" customHeight="1">
      <c r="A228" s="121" t="s">
        <v>665</v>
      </c>
      <c r="B228" s="121" t="s">
        <v>781</v>
      </c>
      <c r="C228" s="121" t="s">
        <v>113</v>
      </c>
      <c r="D228" s="122" t="s">
        <v>690</v>
      </c>
      <c r="E228" s="5"/>
      <c r="F228" s="5"/>
      <c r="G228" s="5"/>
      <c r="H228" s="5"/>
      <c r="I228" s="5"/>
    </row>
    <row r="229" spans="1:9" ht="28.15" customHeight="1">
      <c r="A229" s="121" t="s">
        <v>935</v>
      </c>
      <c r="B229" s="121" t="s">
        <v>781</v>
      </c>
      <c r="C229" s="121" t="s">
        <v>35</v>
      </c>
      <c r="D229" s="122" t="s">
        <v>690</v>
      </c>
      <c r="E229" s="5"/>
      <c r="F229" s="5"/>
      <c r="G229" s="5"/>
      <c r="H229" s="5"/>
      <c r="I229" s="5"/>
    </row>
    <row r="230" spans="1:9" ht="28.15" customHeight="1">
      <c r="A230" s="93" t="s">
        <v>657</v>
      </c>
      <c r="B230" s="119" t="s">
        <v>781</v>
      </c>
      <c r="C230" s="122" t="s">
        <v>35</v>
      </c>
      <c r="D230" s="122" t="s">
        <v>690</v>
      </c>
      <c r="E230" s="5"/>
      <c r="F230" s="5"/>
      <c r="G230" s="5"/>
      <c r="H230" s="5"/>
      <c r="I230" s="5"/>
    </row>
    <row r="231" spans="1:9" ht="28.15" customHeight="1">
      <c r="A231" s="121" t="s">
        <v>936</v>
      </c>
      <c r="B231" s="121" t="s">
        <v>1063</v>
      </c>
      <c r="C231" s="121" t="s">
        <v>113</v>
      </c>
      <c r="D231" s="122" t="s">
        <v>690</v>
      </c>
      <c r="E231" s="5"/>
      <c r="F231" s="5"/>
      <c r="G231" s="5"/>
      <c r="H231" s="5"/>
      <c r="I231" s="5"/>
    </row>
    <row r="232" spans="1:9" ht="28.15" customHeight="1">
      <c r="A232" s="121" t="s">
        <v>1194</v>
      </c>
      <c r="B232" s="121" t="s">
        <v>1063</v>
      </c>
      <c r="C232" s="121" t="s">
        <v>113</v>
      </c>
      <c r="D232" s="121" t="s">
        <v>690</v>
      </c>
      <c r="E232" s="5"/>
      <c r="F232" s="5"/>
      <c r="G232" s="5"/>
      <c r="H232" s="5"/>
      <c r="I232" s="5"/>
    </row>
    <row r="233" spans="1:9" ht="28.15" customHeight="1">
      <c r="A233" s="119" t="s">
        <v>1193</v>
      </c>
      <c r="B233" s="121" t="s">
        <v>1063</v>
      </c>
      <c r="C233" s="121" t="s">
        <v>64</v>
      </c>
      <c r="D233" s="122" t="s">
        <v>690</v>
      </c>
      <c r="E233" s="5"/>
      <c r="F233" s="5"/>
      <c r="G233" s="5"/>
      <c r="H233" s="5"/>
      <c r="I233" s="5"/>
    </row>
    <row r="234" spans="1:9" ht="28.15" customHeight="1">
      <c r="A234" s="121" t="s">
        <v>937</v>
      </c>
      <c r="B234" s="121" t="s">
        <v>781</v>
      </c>
      <c r="C234" s="121" t="s">
        <v>64</v>
      </c>
      <c r="D234" s="122" t="s">
        <v>690</v>
      </c>
      <c r="E234" s="5"/>
      <c r="F234" s="5"/>
      <c r="G234" s="5"/>
      <c r="H234" s="5"/>
      <c r="I234" s="5"/>
    </row>
    <row r="235" spans="1:9" ht="28.15" customHeight="1">
      <c r="A235" s="121" t="s">
        <v>938</v>
      </c>
      <c r="B235" s="121" t="s">
        <v>1293</v>
      </c>
      <c r="C235" s="121" t="s">
        <v>171</v>
      </c>
      <c r="D235" s="122" t="s">
        <v>690</v>
      </c>
      <c r="E235" s="5"/>
      <c r="F235" s="5"/>
      <c r="G235" s="5"/>
      <c r="H235" s="5"/>
      <c r="I235" s="5"/>
    </row>
    <row r="236" spans="1:9" ht="28.15" customHeight="1">
      <c r="A236" s="121" t="s">
        <v>939</v>
      </c>
      <c r="B236" s="121" t="s">
        <v>781</v>
      </c>
      <c r="C236" s="121" t="s">
        <v>35</v>
      </c>
      <c r="D236" s="122" t="s">
        <v>690</v>
      </c>
      <c r="E236" s="5"/>
      <c r="F236" s="5"/>
      <c r="G236" s="5"/>
      <c r="H236" s="5"/>
      <c r="I236" s="5"/>
    </row>
    <row r="237" spans="1:9" ht="28.15" customHeight="1">
      <c r="A237" s="121" t="s">
        <v>940</v>
      </c>
      <c r="B237" s="121" t="s">
        <v>781</v>
      </c>
      <c r="C237" s="121" t="s">
        <v>35</v>
      </c>
      <c r="D237" s="122" t="s">
        <v>690</v>
      </c>
      <c r="E237" s="5"/>
      <c r="F237" s="5"/>
      <c r="G237" s="5"/>
      <c r="H237" s="5"/>
      <c r="I237" s="5"/>
    </row>
    <row r="238" spans="1:9" ht="28.15" customHeight="1">
      <c r="A238" s="121" t="s">
        <v>941</v>
      </c>
      <c r="B238" s="121" t="s">
        <v>781</v>
      </c>
      <c r="C238" s="121" t="s">
        <v>64</v>
      </c>
      <c r="D238" s="122" t="s">
        <v>690</v>
      </c>
      <c r="E238" s="5"/>
      <c r="F238" s="5"/>
      <c r="G238" s="5"/>
      <c r="H238" s="5"/>
      <c r="I238" s="5"/>
    </row>
    <row r="239" spans="1:9" ht="28.15" customHeight="1">
      <c r="A239" s="121" t="s">
        <v>942</v>
      </c>
      <c r="B239" s="121" t="s">
        <v>1291</v>
      </c>
      <c r="C239" s="121" t="s">
        <v>113</v>
      </c>
      <c r="D239" s="122" t="s">
        <v>688</v>
      </c>
      <c r="E239" s="5"/>
      <c r="F239" s="5"/>
      <c r="G239" s="5"/>
      <c r="H239" s="5"/>
      <c r="I239" s="5"/>
    </row>
    <row r="240" spans="1:9" ht="28.15" customHeight="1">
      <c r="A240" s="121" t="s">
        <v>1195</v>
      </c>
      <c r="B240" s="121" t="s">
        <v>1063</v>
      </c>
      <c r="C240" s="121" t="s">
        <v>35</v>
      </c>
      <c r="D240" s="121" t="s">
        <v>690</v>
      </c>
      <c r="E240" s="5"/>
      <c r="F240" s="5"/>
      <c r="G240" s="5"/>
      <c r="H240" s="5"/>
      <c r="I240" s="5"/>
    </row>
    <row r="241" spans="1:9" ht="28.15" customHeight="1">
      <c r="A241" s="119" t="s">
        <v>1197</v>
      </c>
      <c r="B241" s="121" t="s">
        <v>1063</v>
      </c>
      <c r="C241" s="119" t="s">
        <v>35</v>
      </c>
      <c r="D241" s="122" t="s">
        <v>690</v>
      </c>
      <c r="E241" s="5"/>
      <c r="F241" s="5"/>
      <c r="G241" s="5"/>
      <c r="H241" s="5"/>
      <c r="I241" s="5"/>
    </row>
    <row r="242" spans="1:9" ht="28.15" customHeight="1">
      <c r="A242" s="121" t="s">
        <v>943</v>
      </c>
      <c r="B242" s="121" t="s">
        <v>781</v>
      </c>
      <c r="C242" s="121" t="s">
        <v>171</v>
      </c>
      <c r="D242" s="122" t="s">
        <v>690</v>
      </c>
      <c r="E242" s="5"/>
      <c r="F242" s="5"/>
      <c r="G242" s="5"/>
      <c r="H242" s="5"/>
      <c r="I242" s="5"/>
    </row>
    <row r="243" spans="1:9" ht="28.15" customHeight="1">
      <c r="A243" s="120" t="s">
        <v>1198</v>
      </c>
      <c r="B243" s="123" t="s">
        <v>1063</v>
      </c>
      <c r="C243" s="119" t="s">
        <v>35</v>
      </c>
      <c r="D243" s="124" t="s">
        <v>690</v>
      </c>
      <c r="E243" s="5"/>
      <c r="F243" s="5"/>
      <c r="G243" s="5"/>
      <c r="H243" s="5"/>
      <c r="I243" s="5"/>
    </row>
    <row r="244" spans="1:9" ht="28.15" customHeight="1">
      <c r="A244" s="121" t="s">
        <v>944</v>
      </c>
      <c r="B244" s="121" t="s">
        <v>781</v>
      </c>
      <c r="C244" s="121" t="s">
        <v>87</v>
      </c>
      <c r="D244" s="122" t="s">
        <v>690</v>
      </c>
      <c r="E244" s="5"/>
      <c r="F244" s="5"/>
      <c r="G244" s="5"/>
      <c r="H244" s="5"/>
      <c r="I244" s="5"/>
    </row>
    <row r="245" spans="1:9" ht="28.15" customHeight="1">
      <c r="A245" s="121" t="s">
        <v>945</v>
      </c>
      <c r="B245" s="121" t="s">
        <v>781</v>
      </c>
      <c r="C245" s="121" t="s">
        <v>159</v>
      </c>
      <c r="D245" s="122" t="s">
        <v>690</v>
      </c>
      <c r="E245" s="5"/>
      <c r="F245" s="5"/>
      <c r="G245" s="5"/>
      <c r="H245" s="5"/>
      <c r="I245" s="5"/>
    </row>
    <row r="246" spans="1:9" ht="28.15" customHeight="1">
      <c r="A246" s="121" t="s">
        <v>946</v>
      </c>
      <c r="B246" s="93" t="s">
        <v>237</v>
      </c>
      <c r="C246" s="121" t="s">
        <v>159</v>
      </c>
      <c r="D246" s="122" t="s">
        <v>690</v>
      </c>
      <c r="E246" s="5"/>
      <c r="F246" s="5"/>
      <c r="G246" s="5"/>
      <c r="H246" s="5"/>
      <c r="I246" s="5"/>
    </row>
    <row r="247" spans="1:9" ht="28.15" customHeight="1">
      <c r="A247" s="119" t="s">
        <v>1207</v>
      </c>
      <c r="B247" s="121" t="s">
        <v>1063</v>
      </c>
      <c r="C247" s="119" t="s">
        <v>35</v>
      </c>
      <c r="D247" s="122" t="s">
        <v>690</v>
      </c>
      <c r="E247" s="5"/>
      <c r="F247" s="5"/>
      <c r="G247" s="5"/>
      <c r="H247" s="5"/>
      <c r="I247" s="5"/>
    </row>
    <row r="248" spans="1:9" ht="28.15" customHeight="1">
      <c r="A248" s="121" t="s">
        <v>947</v>
      </c>
      <c r="B248" s="121" t="s">
        <v>781</v>
      </c>
      <c r="C248" s="121" t="s">
        <v>171</v>
      </c>
      <c r="D248" s="122" t="s">
        <v>690</v>
      </c>
      <c r="E248" s="5"/>
      <c r="F248" s="5"/>
      <c r="G248" s="5"/>
      <c r="H248" s="5"/>
      <c r="I248" s="5"/>
    </row>
    <row r="249" spans="1:9" ht="28.15" customHeight="1">
      <c r="A249" s="121" t="s">
        <v>948</v>
      </c>
      <c r="B249" s="121" t="s">
        <v>1063</v>
      </c>
      <c r="C249" s="121" t="s">
        <v>171</v>
      </c>
      <c r="D249" s="122" t="s">
        <v>690</v>
      </c>
      <c r="E249" s="5"/>
      <c r="F249" s="5"/>
      <c r="G249" s="5"/>
      <c r="H249" s="5"/>
      <c r="I249" s="5"/>
    </row>
    <row r="250" spans="1:9" ht="28.15" customHeight="1">
      <c r="A250" s="121" t="s">
        <v>1201</v>
      </c>
      <c r="B250" s="121" t="s">
        <v>1063</v>
      </c>
      <c r="C250" s="121" t="s">
        <v>35</v>
      </c>
      <c r="D250" s="121" t="s">
        <v>690</v>
      </c>
      <c r="E250" s="5"/>
      <c r="F250" s="5"/>
      <c r="G250" s="5"/>
      <c r="H250" s="5"/>
      <c r="I250" s="5"/>
    </row>
    <row r="251" spans="1:9" ht="28.15" customHeight="1">
      <c r="A251" s="93" t="s">
        <v>571</v>
      </c>
      <c r="B251" s="121" t="s">
        <v>781</v>
      </c>
      <c r="C251" s="122" t="s">
        <v>171</v>
      </c>
      <c r="D251" s="122" t="s">
        <v>688</v>
      </c>
      <c r="E251" s="5"/>
      <c r="F251" s="5"/>
      <c r="G251" s="5"/>
      <c r="H251" s="5"/>
      <c r="I251" s="5"/>
    </row>
    <row r="252" spans="1:9" ht="28.15" customHeight="1">
      <c r="A252" s="121" t="s">
        <v>949</v>
      </c>
      <c r="B252" s="93" t="s">
        <v>237</v>
      </c>
      <c r="C252" s="121" t="s">
        <v>64</v>
      </c>
      <c r="D252" s="122" t="s">
        <v>690</v>
      </c>
      <c r="E252" s="5"/>
      <c r="F252" s="5"/>
      <c r="G252" s="5"/>
      <c r="H252" s="5"/>
      <c r="I252" s="5"/>
    </row>
    <row r="253" spans="1:9" ht="28.15" customHeight="1">
      <c r="A253" s="119" t="s">
        <v>1202</v>
      </c>
      <c r="B253" s="121" t="s">
        <v>1063</v>
      </c>
      <c r="C253" s="119" t="s">
        <v>35</v>
      </c>
      <c r="D253" s="122" t="s">
        <v>690</v>
      </c>
      <c r="E253" s="5"/>
      <c r="F253" s="5"/>
      <c r="G253" s="5"/>
      <c r="H253" s="5"/>
      <c r="I253" s="5"/>
    </row>
    <row r="254" spans="1:9" ht="28.15" customHeight="1">
      <c r="A254" s="121" t="s">
        <v>1205</v>
      </c>
      <c r="B254" s="121" t="s">
        <v>1063</v>
      </c>
      <c r="C254" s="121" t="s">
        <v>35</v>
      </c>
      <c r="D254" s="121" t="s">
        <v>690</v>
      </c>
      <c r="E254" s="5"/>
      <c r="F254" s="5"/>
      <c r="G254" s="5"/>
      <c r="H254" s="5"/>
      <c r="I254" s="5"/>
    </row>
    <row r="255" spans="1:9" ht="28.15" customHeight="1">
      <c r="A255" s="119" t="s">
        <v>1206</v>
      </c>
      <c r="B255" s="121" t="s">
        <v>1063</v>
      </c>
      <c r="C255" s="119" t="s">
        <v>35</v>
      </c>
      <c r="D255" s="122" t="s">
        <v>690</v>
      </c>
      <c r="E255" s="5"/>
      <c r="F255" s="5"/>
      <c r="G255" s="5"/>
      <c r="H255" s="5"/>
      <c r="I255" s="5"/>
    </row>
    <row r="256" spans="1:9" ht="28.15" customHeight="1">
      <c r="A256" s="121" t="s">
        <v>950</v>
      </c>
      <c r="B256" s="93" t="s">
        <v>237</v>
      </c>
      <c r="C256" s="121" t="s">
        <v>64</v>
      </c>
      <c r="D256" s="122" t="s">
        <v>690</v>
      </c>
      <c r="E256" s="5"/>
      <c r="F256" s="5"/>
      <c r="G256" s="5"/>
      <c r="H256" s="5"/>
      <c r="I256" s="5"/>
    </row>
    <row r="257" spans="1:9" ht="28.15" customHeight="1">
      <c r="A257" s="120" t="s">
        <v>1203</v>
      </c>
      <c r="B257" s="123" t="s">
        <v>1063</v>
      </c>
      <c r="C257" s="119" t="s">
        <v>35</v>
      </c>
      <c r="D257" s="124" t="s">
        <v>690</v>
      </c>
      <c r="E257" s="5"/>
      <c r="F257" s="5"/>
      <c r="G257" s="5"/>
      <c r="H257" s="5"/>
      <c r="I257" s="5"/>
    </row>
    <row r="258" spans="1:9" ht="28.15" customHeight="1">
      <c r="A258" s="119" t="s">
        <v>1155</v>
      </c>
      <c r="B258" s="121" t="s">
        <v>1063</v>
      </c>
      <c r="C258" s="119" t="s">
        <v>35</v>
      </c>
      <c r="D258" s="122" t="s">
        <v>690</v>
      </c>
      <c r="E258" s="5"/>
      <c r="F258" s="5"/>
      <c r="G258" s="5"/>
      <c r="H258" s="5"/>
      <c r="I258" s="5"/>
    </row>
    <row r="259" spans="1:9" ht="28.15" customHeight="1">
      <c r="A259" s="120" t="s">
        <v>1196</v>
      </c>
      <c r="B259" s="123" t="s">
        <v>1063</v>
      </c>
      <c r="C259" s="119" t="s">
        <v>35</v>
      </c>
      <c r="D259" s="124" t="s">
        <v>690</v>
      </c>
      <c r="E259" s="5"/>
      <c r="F259" s="5"/>
      <c r="G259" s="5"/>
      <c r="H259" s="5"/>
      <c r="I259" s="5"/>
    </row>
    <row r="260" spans="1:9" ht="28.15" customHeight="1">
      <c r="A260" s="119" t="s">
        <v>1204</v>
      </c>
      <c r="B260" s="121" t="s">
        <v>1063</v>
      </c>
      <c r="C260" s="119" t="s">
        <v>35</v>
      </c>
      <c r="D260" s="122" t="s">
        <v>690</v>
      </c>
      <c r="E260" s="5"/>
      <c r="F260" s="5"/>
      <c r="G260" s="5"/>
      <c r="H260" s="5"/>
      <c r="I260" s="5"/>
    </row>
    <row r="261" spans="1:9" ht="28.15" customHeight="1">
      <c r="A261" s="123" t="s">
        <v>236</v>
      </c>
      <c r="B261" s="121" t="s">
        <v>781</v>
      </c>
      <c r="C261" s="119" t="s">
        <v>35</v>
      </c>
      <c r="D261" s="124" t="s">
        <v>688</v>
      </c>
      <c r="E261" s="5"/>
      <c r="F261" s="5"/>
      <c r="G261" s="5"/>
      <c r="H261" s="5"/>
      <c r="I261" s="5"/>
    </row>
    <row r="262" spans="1:9" ht="28.15" customHeight="1">
      <c r="A262" s="121" t="s">
        <v>951</v>
      </c>
      <c r="B262" s="121" t="s">
        <v>1063</v>
      </c>
      <c r="C262" s="121" t="s">
        <v>64</v>
      </c>
      <c r="D262" s="122" t="s">
        <v>690</v>
      </c>
      <c r="E262" s="5"/>
      <c r="F262" s="5"/>
      <c r="G262" s="5"/>
      <c r="H262" s="5"/>
      <c r="I262" s="5"/>
    </row>
    <row r="263" spans="1:9" ht="28.15" customHeight="1">
      <c r="A263" s="93" t="s">
        <v>569</v>
      </c>
      <c r="B263" s="119" t="s">
        <v>237</v>
      </c>
      <c r="C263" s="122" t="s">
        <v>159</v>
      </c>
      <c r="D263" s="122" t="s">
        <v>688</v>
      </c>
      <c r="E263" s="5"/>
      <c r="F263" s="5"/>
      <c r="G263" s="5"/>
      <c r="H263" s="5"/>
      <c r="I263" s="5"/>
    </row>
    <row r="264" spans="1:9" ht="28.15" customHeight="1">
      <c r="A264" s="119" t="s">
        <v>1217</v>
      </c>
      <c r="B264" s="121" t="s">
        <v>1063</v>
      </c>
      <c r="C264" s="119" t="s">
        <v>35</v>
      </c>
      <c r="D264" s="122" t="s">
        <v>690</v>
      </c>
      <c r="E264" s="5"/>
      <c r="F264" s="5"/>
      <c r="G264" s="5"/>
      <c r="H264" s="5"/>
      <c r="I264" s="5"/>
    </row>
    <row r="265" spans="1:9" ht="28.15" customHeight="1">
      <c r="A265" s="93" t="s">
        <v>519</v>
      </c>
      <c r="B265" s="119" t="s">
        <v>781</v>
      </c>
      <c r="C265" s="122" t="s">
        <v>35</v>
      </c>
      <c r="D265" s="122" t="s">
        <v>688</v>
      </c>
      <c r="E265" s="5"/>
      <c r="F265" s="5"/>
      <c r="G265" s="5"/>
      <c r="H265" s="5"/>
      <c r="I265" s="5"/>
    </row>
    <row r="266" spans="1:9" ht="28.15" customHeight="1">
      <c r="A266" s="121" t="s">
        <v>140</v>
      </c>
      <c r="B266" s="121" t="s">
        <v>781</v>
      </c>
      <c r="C266" s="119" t="s">
        <v>113</v>
      </c>
      <c r="D266" s="121" t="s">
        <v>688</v>
      </c>
      <c r="E266" s="5"/>
      <c r="F266" s="5"/>
      <c r="G266" s="5"/>
      <c r="H266" s="5"/>
      <c r="I266" s="5"/>
    </row>
    <row r="267" spans="1:9" ht="28.15" customHeight="1">
      <c r="A267" s="121" t="s">
        <v>952</v>
      </c>
      <c r="B267" s="121" t="s">
        <v>781</v>
      </c>
      <c r="C267" s="121" t="s">
        <v>159</v>
      </c>
      <c r="D267" s="122" t="s">
        <v>690</v>
      </c>
      <c r="E267" s="5"/>
      <c r="F267" s="5"/>
      <c r="G267" s="5"/>
      <c r="H267" s="5"/>
      <c r="I267" s="5"/>
    </row>
    <row r="268" spans="1:9" ht="28.15" customHeight="1">
      <c r="A268" s="121" t="s">
        <v>953</v>
      </c>
      <c r="B268" s="121" t="s">
        <v>452</v>
      </c>
      <c r="C268" s="121" t="s">
        <v>113</v>
      </c>
      <c r="D268" s="122" t="s">
        <v>690</v>
      </c>
      <c r="E268" s="5"/>
      <c r="F268" s="5"/>
      <c r="G268" s="5"/>
      <c r="H268" s="5"/>
      <c r="I268" s="5"/>
    </row>
    <row r="269" spans="1:9" ht="28.15" customHeight="1">
      <c r="A269" s="121" t="s">
        <v>954</v>
      </c>
      <c r="B269" s="121" t="s">
        <v>781</v>
      </c>
      <c r="C269" s="121" t="s">
        <v>113</v>
      </c>
      <c r="D269" s="122" t="s">
        <v>690</v>
      </c>
      <c r="E269" s="5"/>
      <c r="F269" s="5"/>
      <c r="G269" s="5"/>
      <c r="H269" s="5"/>
      <c r="I269" s="5"/>
    </row>
    <row r="270" spans="1:9" ht="28.15" customHeight="1">
      <c r="A270" s="93" t="s">
        <v>372</v>
      </c>
      <c r="B270" s="119" t="s">
        <v>784</v>
      </c>
      <c r="C270" s="122" t="s">
        <v>171</v>
      </c>
      <c r="D270" s="122" t="s">
        <v>688</v>
      </c>
      <c r="E270" s="5"/>
      <c r="F270" s="5"/>
      <c r="G270" s="5"/>
      <c r="H270" s="5"/>
      <c r="I270" s="5"/>
    </row>
    <row r="271" spans="1:9" ht="28.15" customHeight="1">
      <c r="A271" s="93" t="s">
        <v>655</v>
      </c>
      <c r="B271" s="121" t="s">
        <v>781</v>
      </c>
      <c r="C271" s="122" t="s">
        <v>35</v>
      </c>
      <c r="D271" s="122" t="s">
        <v>690</v>
      </c>
      <c r="E271" s="5"/>
      <c r="F271" s="5"/>
      <c r="G271" s="5"/>
      <c r="H271" s="5"/>
      <c r="I271" s="5"/>
    </row>
    <row r="272" spans="1:9" ht="28.15" customHeight="1">
      <c r="A272" s="121" t="s">
        <v>955</v>
      </c>
      <c r="B272" s="121" t="s">
        <v>781</v>
      </c>
      <c r="C272" s="121" t="s">
        <v>113</v>
      </c>
      <c r="D272" s="122" t="s">
        <v>690</v>
      </c>
      <c r="E272" s="5"/>
      <c r="F272" s="5"/>
      <c r="G272" s="5"/>
      <c r="H272" s="5"/>
      <c r="I272" s="5"/>
    </row>
    <row r="273" spans="1:9" ht="28.15" customHeight="1">
      <c r="A273" s="93" t="s">
        <v>643</v>
      </c>
      <c r="B273" s="121" t="s">
        <v>781</v>
      </c>
      <c r="C273" s="122" t="s">
        <v>35</v>
      </c>
      <c r="D273" s="122" t="s">
        <v>688</v>
      </c>
      <c r="E273" s="5"/>
      <c r="F273" s="5"/>
      <c r="G273" s="5"/>
      <c r="H273" s="5"/>
      <c r="I273" s="5"/>
    </row>
    <row r="274" spans="1:9" ht="28.15" customHeight="1">
      <c r="A274" s="119" t="s">
        <v>1208</v>
      </c>
      <c r="B274" s="121" t="s">
        <v>1063</v>
      </c>
      <c r="C274" s="119" t="s">
        <v>35</v>
      </c>
      <c r="D274" s="122" t="s">
        <v>690</v>
      </c>
      <c r="E274" s="5"/>
      <c r="F274" s="5"/>
      <c r="G274" s="5"/>
      <c r="H274" s="5"/>
      <c r="I274" s="5"/>
    </row>
    <row r="275" spans="1:9" ht="28.15" customHeight="1">
      <c r="A275" s="120" t="s">
        <v>1220</v>
      </c>
      <c r="B275" s="123" t="s">
        <v>1063</v>
      </c>
      <c r="C275" s="122" t="s">
        <v>171</v>
      </c>
      <c r="D275" s="124" t="s">
        <v>690</v>
      </c>
      <c r="E275" s="5"/>
      <c r="F275" s="5"/>
      <c r="G275" s="5"/>
      <c r="H275" s="5"/>
      <c r="I275" s="5"/>
    </row>
    <row r="276" spans="1:9" ht="28.15" customHeight="1">
      <c r="A276" s="121" t="s">
        <v>956</v>
      </c>
      <c r="B276" s="121" t="s">
        <v>1063</v>
      </c>
      <c r="C276" s="121" t="s">
        <v>113</v>
      </c>
      <c r="D276" s="122" t="s">
        <v>690</v>
      </c>
      <c r="E276" s="5"/>
      <c r="F276" s="5"/>
      <c r="G276" s="5"/>
      <c r="H276" s="5"/>
      <c r="I276" s="5"/>
    </row>
    <row r="277" spans="1:9" ht="28.15" customHeight="1">
      <c r="A277" s="121" t="s">
        <v>957</v>
      </c>
      <c r="B277" s="121" t="s">
        <v>781</v>
      </c>
      <c r="C277" s="121" t="s">
        <v>64</v>
      </c>
      <c r="D277" s="122" t="s">
        <v>690</v>
      </c>
      <c r="E277" s="5"/>
      <c r="F277" s="5"/>
      <c r="G277" s="5"/>
      <c r="H277" s="5"/>
      <c r="I277" s="5"/>
    </row>
    <row r="278" spans="1:9" ht="28.15" customHeight="1">
      <c r="A278" s="119" t="s">
        <v>1209</v>
      </c>
      <c r="B278" s="121" t="s">
        <v>1063</v>
      </c>
      <c r="C278" s="119" t="s">
        <v>35</v>
      </c>
      <c r="D278" s="122" t="s">
        <v>690</v>
      </c>
      <c r="E278" s="5"/>
      <c r="F278" s="5"/>
      <c r="G278" s="5"/>
      <c r="H278" s="5"/>
      <c r="I278" s="5"/>
    </row>
    <row r="279" spans="1:9" ht="28.15" customHeight="1">
      <c r="A279" s="121" t="s">
        <v>958</v>
      </c>
      <c r="B279" s="121" t="s">
        <v>781</v>
      </c>
      <c r="C279" s="121" t="s">
        <v>113</v>
      </c>
      <c r="D279" s="122" t="s">
        <v>690</v>
      </c>
      <c r="E279" s="5"/>
      <c r="F279" s="5"/>
      <c r="G279" s="5"/>
      <c r="H279" s="5"/>
      <c r="I279" s="5"/>
    </row>
    <row r="280" spans="1:9" ht="28.15" customHeight="1">
      <c r="A280" s="121" t="s">
        <v>1210</v>
      </c>
      <c r="B280" s="121" t="s">
        <v>1063</v>
      </c>
      <c r="C280" s="121" t="s">
        <v>35</v>
      </c>
      <c r="D280" s="121" t="s">
        <v>690</v>
      </c>
      <c r="E280" s="5"/>
      <c r="F280" s="5"/>
      <c r="G280" s="5"/>
      <c r="H280" s="5"/>
      <c r="I280" s="5"/>
    </row>
    <row r="281" spans="1:9" ht="28.15" customHeight="1">
      <c r="A281" s="93" t="s">
        <v>823</v>
      </c>
      <c r="B281" s="119" t="s">
        <v>452</v>
      </c>
      <c r="C281" s="122" t="s">
        <v>87</v>
      </c>
      <c r="D281" s="122" t="s">
        <v>690</v>
      </c>
      <c r="E281" s="5"/>
      <c r="F281" s="5"/>
      <c r="G281" s="5"/>
      <c r="H281" s="5"/>
      <c r="I281" s="5"/>
    </row>
    <row r="282" spans="1:9" ht="28.15" customHeight="1">
      <c r="A282" s="121" t="s">
        <v>959</v>
      </c>
      <c r="B282" s="121" t="s">
        <v>781</v>
      </c>
      <c r="C282" s="121" t="s">
        <v>194</v>
      </c>
      <c r="D282" s="122" t="s">
        <v>690</v>
      </c>
      <c r="E282" s="5"/>
      <c r="F282" s="5"/>
      <c r="G282" s="5"/>
      <c r="H282" s="5"/>
      <c r="I282" s="5"/>
    </row>
    <row r="283" spans="1:9" ht="28.15" customHeight="1">
      <c r="A283" s="121" t="s">
        <v>960</v>
      </c>
      <c r="B283" s="121" t="s">
        <v>781</v>
      </c>
      <c r="C283" s="121" t="s">
        <v>87</v>
      </c>
      <c r="D283" s="122" t="s">
        <v>690</v>
      </c>
      <c r="E283" s="5"/>
      <c r="F283" s="5"/>
      <c r="G283" s="5"/>
      <c r="H283" s="5"/>
      <c r="I283" s="5"/>
    </row>
    <row r="284" spans="1:9" ht="28.15" customHeight="1">
      <c r="A284" s="121" t="s">
        <v>961</v>
      </c>
      <c r="B284" s="121" t="s">
        <v>781</v>
      </c>
      <c r="C284" s="121" t="s">
        <v>64</v>
      </c>
      <c r="D284" s="122" t="s">
        <v>690</v>
      </c>
      <c r="E284" s="5"/>
      <c r="F284" s="5"/>
      <c r="G284" s="5"/>
      <c r="H284" s="5"/>
      <c r="I284" s="5"/>
    </row>
    <row r="285" spans="1:9" ht="28.15" customHeight="1">
      <c r="A285" s="121" t="s">
        <v>962</v>
      </c>
      <c r="B285" s="121" t="s">
        <v>1063</v>
      </c>
      <c r="C285" s="121" t="s">
        <v>113</v>
      </c>
      <c r="D285" s="122" t="s">
        <v>690</v>
      </c>
      <c r="E285" s="5"/>
      <c r="F285" s="5"/>
      <c r="G285" s="5"/>
      <c r="H285" s="5"/>
      <c r="I285" s="5"/>
    </row>
    <row r="286" spans="1:9" ht="28.15" customHeight="1">
      <c r="A286" s="121" t="s">
        <v>963</v>
      </c>
      <c r="B286" s="121" t="s">
        <v>781</v>
      </c>
      <c r="C286" s="121" t="s">
        <v>64</v>
      </c>
      <c r="D286" s="122" t="s">
        <v>690</v>
      </c>
      <c r="E286" s="5"/>
      <c r="F286" s="5"/>
      <c r="G286" s="5"/>
      <c r="H286" s="5"/>
      <c r="I286" s="5"/>
    </row>
    <row r="287" spans="1:9" ht="28.15" customHeight="1">
      <c r="A287" s="121" t="s">
        <v>964</v>
      </c>
      <c r="B287" s="121" t="s">
        <v>781</v>
      </c>
      <c r="C287" s="121" t="s">
        <v>73</v>
      </c>
      <c r="D287" s="122" t="s">
        <v>690</v>
      </c>
      <c r="E287" s="5"/>
      <c r="F287" s="5"/>
      <c r="G287" s="5"/>
      <c r="H287" s="5"/>
      <c r="I287" s="5"/>
    </row>
    <row r="288" spans="1:9" ht="28.15" customHeight="1">
      <c r="A288" s="121" t="s">
        <v>965</v>
      </c>
      <c r="B288" s="121" t="s">
        <v>1293</v>
      </c>
      <c r="C288" s="121" t="s">
        <v>87</v>
      </c>
      <c r="D288" s="122" t="s">
        <v>690</v>
      </c>
      <c r="E288" s="5"/>
      <c r="F288" s="5"/>
      <c r="G288" s="5"/>
      <c r="H288" s="5"/>
      <c r="I288" s="5"/>
    </row>
    <row r="289" spans="1:9" ht="28.15" customHeight="1">
      <c r="A289" s="121" t="s">
        <v>966</v>
      </c>
      <c r="B289" s="121" t="s">
        <v>1287</v>
      </c>
      <c r="C289" s="121" t="s">
        <v>64</v>
      </c>
      <c r="D289" s="122" t="s">
        <v>690</v>
      </c>
      <c r="E289" s="5"/>
      <c r="F289" s="5"/>
      <c r="G289" s="5"/>
      <c r="H289" s="5"/>
      <c r="I289" s="5"/>
    </row>
    <row r="290" spans="1:9" ht="28.15" customHeight="1">
      <c r="A290" s="93" t="s">
        <v>762</v>
      </c>
      <c r="B290" s="121" t="s">
        <v>781</v>
      </c>
      <c r="C290" s="93" t="s">
        <v>35</v>
      </c>
      <c r="D290" s="122" t="s">
        <v>690</v>
      </c>
      <c r="E290" s="5"/>
      <c r="F290" s="5"/>
      <c r="G290" s="5"/>
      <c r="H290" s="5"/>
      <c r="I290" s="5"/>
    </row>
    <row r="291" spans="1:9" ht="28.15" customHeight="1">
      <c r="A291" s="93" t="s">
        <v>72</v>
      </c>
      <c r="B291" s="121" t="s">
        <v>781</v>
      </c>
      <c r="C291" s="119" t="s">
        <v>73</v>
      </c>
      <c r="D291" s="122" t="s">
        <v>688</v>
      </c>
      <c r="E291" s="5"/>
      <c r="F291" s="5"/>
      <c r="G291" s="5"/>
      <c r="H291" s="5"/>
      <c r="I291" s="5"/>
    </row>
    <row r="292" spans="1:9" ht="28.15" customHeight="1">
      <c r="A292" s="121" t="s">
        <v>967</v>
      </c>
      <c r="B292" s="121" t="s">
        <v>781</v>
      </c>
      <c r="C292" s="121" t="s">
        <v>159</v>
      </c>
      <c r="D292" s="122" t="s">
        <v>690</v>
      </c>
      <c r="E292" s="5"/>
      <c r="F292" s="5"/>
      <c r="G292" s="5"/>
      <c r="H292" s="5"/>
      <c r="I292" s="5"/>
    </row>
    <row r="293" spans="1:9" ht="28.15" customHeight="1">
      <c r="A293" s="120" t="s">
        <v>1211</v>
      </c>
      <c r="B293" s="123" t="s">
        <v>1063</v>
      </c>
      <c r="C293" s="119" t="s">
        <v>35</v>
      </c>
      <c r="D293" s="124" t="s">
        <v>690</v>
      </c>
      <c r="E293" s="5"/>
      <c r="F293" s="5"/>
      <c r="G293" s="5"/>
      <c r="H293" s="5"/>
      <c r="I293" s="5"/>
    </row>
    <row r="294" spans="1:9" ht="28.15" customHeight="1">
      <c r="A294" s="119" t="s">
        <v>1212</v>
      </c>
      <c r="B294" s="121" t="s">
        <v>1063</v>
      </c>
      <c r="C294" s="119" t="s">
        <v>113</v>
      </c>
      <c r="D294" s="122" t="s">
        <v>690</v>
      </c>
      <c r="E294" s="5"/>
      <c r="F294" s="5"/>
      <c r="G294" s="5"/>
      <c r="H294" s="5"/>
      <c r="I294" s="5"/>
    </row>
    <row r="295" spans="1:9" ht="28.15" customHeight="1">
      <c r="A295" s="121" t="s">
        <v>968</v>
      </c>
      <c r="B295" s="121" t="s">
        <v>1064</v>
      </c>
      <c r="C295" s="121" t="s">
        <v>35</v>
      </c>
      <c r="D295" s="122" t="s">
        <v>690</v>
      </c>
      <c r="E295" s="5"/>
      <c r="F295" s="5"/>
      <c r="G295" s="5"/>
      <c r="H295" s="5"/>
      <c r="I295" s="5"/>
    </row>
    <row r="296" spans="1:9" ht="28.15" customHeight="1">
      <c r="A296" s="121" t="s">
        <v>969</v>
      </c>
      <c r="B296" s="121" t="s">
        <v>1293</v>
      </c>
      <c r="C296" s="121" t="s">
        <v>113</v>
      </c>
      <c r="D296" s="122" t="s">
        <v>690</v>
      </c>
      <c r="E296" s="5"/>
      <c r="F296" s="5"/>
      <c r="G296" s="5"/>
      <c r="H296" s="5"/>
      <c r="I296" s="5"/>
    </row>
    <row r="297" spans="1:9" ht="28.15" customHeight="1">
      <c r="A297" s="120" t="s">
        <v>1213</v>
      </c>
      <c r="B297" s="123" t="s">
        <v>1063</v>
      </c>
      <c r="C297" s="119" t="s">
        <v>35</v>
      </c>
      <c r="D297" s="124" t="s">
        <v>690</v>
      </c>
      <c r="E297" s="5"/>
      <c r="F297" s="5"/>
      <c r="G297" s="5"/>
      <c r="H297" s="5"/>
      <c r="I297" s="5"/>
    </row>
    <row r="298" spans="1:9" ht="28.15" customHeight="1">
      <c r="A298" s="121" t="s">
        <v>970</v>
      </c>
      <c r="B298" s="121" t="s">
        <v>1063</v>
      </c>
      <c r="C298" s="121" t="s">
        <v>35</v>
      </c>
      <c r="D298" s="122" t="s">
        <v>690</v>
      </c>
      <c r="E298" s="5"/>
      <c r="F298" s="5"/>
      <c r="G298" s="5"/>
      <c r="H298" s="5"/>
      <c r="I298" s="5"/>
    </row>
    <row r="299" spans="1:9" ht="28.15" customHeight="1">
      <c r="A299" s="121" t="s">
        <v>971</v>
      </c>
      <c r="B299" s="121" t="s">
        <v>781</v>
      </c>
      <c r="C299" s="121" t="s">
        <v>171</v>
      </c>
      <c r="D299" s="122" t="s">
        <v>690</v>
      </c>
      <c r="E299" s="5"/>
      <c r="F299" s="5"/>
      <c r="G299" s="5"/>
      <c r="H299" s="5"/>
      <c r="I299" s="5"/>
    </row>
    <row r="300" spans="1:9" ht="28.15" customHeight="1">
      <c r="A300" s="121" t="s">
        <v>972</v>
      </c>
      <c r="B300" s="121" t="s">
        <v>781</v>
      </c>
      <c r="C300" s="121" t="s">
        <v>194</v>
      </c>
      <c r="D300" s="122" t="s">
        <v>690</v>
      </c>
      <c r="E300" s="5"/>
      <c r="F300" s="5"/>
      <c r="G300" s="5"/>
      <c r="H300" s="5"/>
      <c r="I300" s="5"/>
    </row>
    <row r="301" spans="1:9" ht="28.15" customHeight="1">
      <c r="A301" s="119" t="s">
        <v>1177</v>
      </c>
      <c r="B301" s="121" t="s">
        <v>1063</v>
      </c>
      <c r="C301" s="119" t="s">
        <v>35</v>
      </c>
      <c r="D301" s="122" t="s">
        <v>690</v>
      </c>
      <c r="E301" s="5"/>
      <c r="F301" s="5"/>
      <c r="G301" s="5"/>
      <c r="H301" s="5"/>
      <c r="I301" s="5"/>
    </row>
    <row r="302" spans="1:9" ht="28.15" customHeight="1">
      <c r="A302" s="121" t="s">
        <v>973</v>
      </c>
      <c r="B302" s="121" t="s">
        <v>1063</v>
      </c>
      <c r="C302" s="121" t="s">
        <v>194</v>
      </c>
      <c r="D302" s="122" t="s">
        <v>690</v>
      </c>
      <c r="E302" s="5"/>
      <c r="F302" s="5"/>
      <c r="G302" s="5"/>
      <c r="H302" s="5"/>
      <c r="I302" s="5"/>
    </row>
    <row r="303" spans="1:9" ht="28.15" customHeight="1">
      <c r="A303" s="121" t="s">
        <v>974</v>
      </c>
      <c r="B303" s="121" t="s">
        <v>1294</v>
      </c>
      <c r="C303" s="121" t="s">
        <v>171</v>
      </c>
      <c r="D303" s="122" t="s">
        <v>690</v>
      </c>
      <c r="E303" s="5"/>
      <c r="F303" s="5"/>
      <c r="G303" s="5"/>
      <c r="H303" s="5"/>
      <c r="I303" s="5"/>
    </row>
    <row r="304" spans="1:9" ht="28.15" customHeight="1">
      <c r="A304" s="121" t="s">
        <v>1214</v>
      </c>
      <c r="B304" s="121" t="s">
        <v>1063</v>
      </c>
      <c r="C304" s="122" t="s">
        <v>171</v>
      </c>
      <c r="D304" s="121" t="s">
        <v>690</v>
      </c>
      <c r="E304" s="5"/>
      <c r="F304" s="5"/>
      <c r="G304" s="5"/>
      <c r="H304" s="5"/>
      <c r="I304" s="5"/>
    </row>
    <row r="305" spans="1:9" ht="28.15" customHeight="1">
      <c r="A305" s="119" t="s">
        <v>1117</v>
      </c>
      <c r="B305" s="121" t="s">
        <v>1063</v>
      </c>
      <c r="C305" s="122" t="s">
        <v>171</v>
      </c>
      <c r="D305" s="122" t="s">
        <v>690</v>
      </c>
      <c r="E305" s="5"/>
      <c r="F305" s="5"/>
      <c r="G305" s="5"/>
      <c r="H305" s="5"/>
      <c r="I305" s="5"/>
    </row>
    <row r="306" spans="1:9" ht="28.15" customHeight="1">
      <c r="A306" s="119" t="s">
        <v>1215</v>
      </c>
      <c r="B306" s="121" t="s">
        <v>1063</v>
      </c>
      <c r="C306" s="122" t="s">
        <v>171</v>
      </c>
      <c r="D306" s="122" t="s">
        <v>690</v>
      </c>
      <c r="E306" s="5"/>
      <c r="F306" s="5"/>
      <c r="G306" s="5"/>
      <c r="H306" s="5"/>
      <c r="I306" s="5"/>
    </row>
    <row r="307" spans="1:9" ht="28.15" customHeight="1">
      <c r="A307" s="93" t="s">
        <v>134</v>
      </c>
      <c r="B307" s="121" t="s">
        <v>781</v>
      </c>
      <c r="C307" s="122" t="s">
        <v>64</v>
      </c>
      <c r="D307" s="122" t="s">
        <v>688</v>
      </c>
      <c r="E307" s="5"/>
      <c r="F307" s="5"/>
      <c r="G307" s="5"/>
      <c r="H307" s="5"/>
      <c r="I307" s="5"/>
    </row>
    <row r="308" spans="1:9" ht="28.15" customHeight="1">
      <c r="A308" s="121" t="s">
        <v>1216</v>
      </c>
      <c r="B308" s="121" t="s">
        <v>1063</v>
      </c>
      <c r="C308" s="122" t="s">
        <v>171</v>
      </c>
      <c r="D308" s="121" t="s">
        <v>690</v>
      </c>
      <c r="E308" s="5"/>
      <c r="F308" s="5"/>
      <c r="G308" s="5"/>
      <c r="H308" s="5"/>
      <c r="I308" s="5"/>
    </row>
    <row r="309" spans="1:9" ht="28.15" customHeight="1">
      <c r="A309" s="121" t="s">
        <v>975</v>
      </c>
      <c r="B309" s="121" t="s">
        <v>1286</v>
      </c>
      <c r="C309" s="121" t="s">
        <v>87</v>
      </c>
      <c r="D309" s="122" t="s">
        <v>690</v>
      </c>
      <c r="E309" s="5"/>
      <c r="F309" s="5"/>
      <c r="G309" s="5"/>
      <c r="H309" s="5"/>
      <c r="I309" s="5"/>
    </row>
    <row r="310" spans="1:9" ht="28.15" customHeight="1">
      <c r="A310" s="119" t="s">
        <v>1218</v>
      </c>
      <c r="B310" s="121" t="s">
        <v>1063</v>
      </c>
      <c r="C310" s="119" t="s">
        <v>35</v>
      </c>
      <c r="D310" s="122" t="s">
        <v>690</v>
      </c>
      <c r="E310" s="5"/>
      <c r="F310" s="5"/>
      <c r="G310" s="5"/>
      <c r="H310" s="5"/>
      <c r="I310" s="5"/>
    </row>
    <row r="311" spans="1:9" ht="28.15" customHeight="1">
      <c r="A311" s="121" t="s">
        <v>976</v>
      </c>
      <c r="B311" s="121" t="s">
        <v>1290</v>
      </c>
      <c r="C311" s="121" t="s">
        <v>113</v>
      </c>
      <c r="D311" s="122" t="s">
        <v>690</v>
      </c>
      <c r="E311" s="5"/>
      <c r="F311" s="5"/>
      <c r="G311" s="5"/>
      <c r="H311" s="5"/>
      <c r="I311" s="5"/>
    </row>
    <row r="312" spans="1:9" ht="28.15" customHeight="1">
      <c r="A312" s="121" t="s">
        <v>1219</v>
      </c>
      <c r="B312" s="121" t="s">
        <v>1063</v>
      </c>
      <c r="C312" s="121" t="s">
        <v>35</v>
      </c>
      <c r="D312" s="121" t="s">
        <v>690</v>
      </c>
      <c r="E312" s="5"/>
      <c r="F312" s="5"/>
      <c r="G312" s="5"/>
      <c r="H312" s="5"/>
      <c r="I312" s="5"/>
    </row>
    <row r="313" spans="1:9" ht="28.15" customHeight="1">
      <c r="A313" s="121" t="s">
        <v>977</v>
      </c>
      <c r="B313" s="121" t="s">
        <v>1063</v>
      </c>
      <c r="C313" s="121" t="s">
        <v>64</v>
      </c>
      <c r="D313" s="122" t="s">
        <v>690</v>
      </c>
      <c r="E313" s="5"/>
      <c r="F313" s="5"/>
      <c r="G313" s="5"/>
      <c r="H313" s="5"/>
      <c r="I313" s="5"/>
    </row>
    <row r="314" spans="1:9" ht="28.15" customHeight="1">
      <c r="A314" s="93" t="s">
        <v>656</v>
      </c>
      <c r="B314" s="119" t="s">
        <v>781</v>
      </c>
      <c r="C314" s="122" t="s">
        <v>35</v>
      </c>
      <c r="D314" s="122" t="s">
        <v>690</v>
      </c>
      <c r="E314" s="5"/>
      <c r="F314" s="5"/>
      <c r="G314" s="5"/>
      <c r="H314" s="5"/>
      <c r="I314" s="5"/>
    </row>
    <row r="315" spans="1:9" ht="28.15" customHeight="1">
      <c r="A315" s="121" t="s">
        <v>978</v>
      </c>
      <c r="B315" s="121" t="s">
        <v>781</v>
      </c>
      <c r="C315" s="121" t="s">
        <v>87</v>
      </c>
      <c r="D315" s="122" t="s">
        <v>690</v>
      </c>
      <c r="E315" s="5"/>
      <c r="F315" s="5"/>
      <c r="G315" s="5"/>
      <c r="H315" s="5"/>
      <c r="I315" s="5"/>
    </row>
    <row r="316" spans="1:9" ht="28.15" customHeight="1">
      <c r="A316" s="93" t="s">
        <v>1066</v>
      </c>
      <c r="B316" s="93" t="s">
        <v>237</v>
      </c>
      <c r="C316" s="121" t="s">
        <v>1062</v>
      </c>
      <c r="D316" s="122" t="s">
        <v>688</v>
      </c>
      <c r="E316" s="5"/>
      <c r="F316" s="5"/>
      <c r="G316" s="5"/>
      <c r="H316" s="5"/>
      <c r="I316" s="5"/>
    </row>
    <row r="317" spans="1:9" ht="28.15" customHeight="1">
      <c r="A317" s="121" t="s">
        <v>979</v>
      </c>
      <c r="B317" s="93" t="s">
        <v>237</v>
      </c>
      <c r="C317" s="121" t="s">
        <v>87</v>
      </c>
      <c r="D317" s="122" t="s">
        <v>688</v>
      </c>
      <c r="E317" s="5"/>
      <c r="F317" s="5"/>
      <c r="G317" s="5"/>
      <c r="H317" s="5"/>
      <c r="I317" s="5"/>
    </row>
    <row r="318" spans="1:9" ht="28.15" customHeight="1">
      <c r="A318" s="119" t="s">
        <v>1222</v>
      </c>
      <c r="B318" s="121" t="s">
        <v>1063</v>
      </c>
      <c r="C318" s="122" t="s">
        <v>35</v>
      </c>
      <c r="D318" s="122" t="s">
        <v>690</v>
      </c>
      <c r="E318" s="5"/>
      <c r="F318" s="5"/>
      <c r="G318" s="5"/>
      <c r="H318" s="5"/>
      <c r="I318" s="5"/>
    </row>
    <row r="319" spans="1:9" ht="28.15" customHeight="1">
      <c r="A319" s="119" t="s">
        <v>980</v>
      </c>
      <c r="B319" s="121" t="s">
        <v>1063</v>
      </c>
      <c r="C319" s="122" t="s">
        <v>64</v>
      </c>
      <c r="D319" s="122" t="s">
        <v>690</v>
      </c>
      <c r="E319" s="5"/>
      <c r="F319" s="5"/>
      <c r="G319" s="5"/>
      <c r="H319" s="5"/>
      <c r="I319" s="5"/>
    </row>
    <row r="320" spans="1:9" ht="28.15" customHeight="1">
      <c r="A320" s="121" t="s">
        <v>1070</v>
      </c>
      <c r="B320" s="93" t="s">
        <v>237</v>
      </c>
      <c r="C320" s="121" t="s">
        <v>64</v>
      </c>
      <c r="D320" s="122" t="s">
        <v>690</v>
      </c>
      <c r="E320" s="5"/>
      <c r="F320" s="5"/>
      <c r="G320" s="5"/>
      <c r="H320" s="5"/>
      <c r="I320" s="5"/>
    </row>
    <row r="321" spans="1:9" ht="28.15" customHeight="1">
      <c r="A321" s="121" t="s">
        <v>981</v>
      </c>
      <c r="B321" s="121" t="s">
        <v>765</v>
      </c>
      <c r="C321" s="93" t="s">
        <v>35</v>
      </c>
      <c r="D321" s="122" t="s">
        <v>688</v>
      </c>
      <c r="E321" s="5"/>
      <c r="F321" s="5"/>
      <c r="G321" s="5"/>
      <c r="H321" s="5"/>
      <c r="I321" s="5"/>
    </row>
    <row r="322" spans="1:9" ht="28.15" customHeight="1">
      <c r="A322" s="93" t="s">
        <v>763</v>
      </c>
      <c r="B322" s="93" t="s">
        <v>237</v>
      </c>
      <c r="C322" s="121" t="s">
        <v>113</v>
      </c>
      <c r="D322" s="122" t="s">
        <v>688</v>
      </c>
      <c r="E322" s="5"/>
      <c r="F322" s="5"/>
      <c r="G322" s="5"/>
      <c r="H322" s="5"/>
      <c r="I322" s="5"/>
    </row>
    <row r="323" spans="1:9" ht="28.15" customHeight="1">
      <c r="A323" s="121" t="s">
        <v>982</v>
      </c>
      <c r="B323" s="121" t="s">
        <v>781</v>
      </c>
      <c r="C323" s="121" t="s">
        <v>64</v>
      </c>
      <c r="D323" s="122" t="s">
        <v>690</v>
      </c>
    </row>
    <row r="324" spans="1:9" ht="28.15" customHeight="1">
      <c r="A324" s="121" t="s">
        <v>983</v>
      </c>
      <c r="B324" s="121" t="s">
        <v>781</v>
      </c>
      <c r="C324" s="121" t="s">
        <v>35</v>
      </c>
      <c r="D324" s="122" t="s">
        <v>690</v>
      </c>
    </row>
    <row r="325" spans="1:9" ht="28.15" customHeight="1">
      <c r="A325" s="121" t="s">
        <v>984</v>
      </c>
      <c r="B325" s="121" t="s">
        <v>1063</v>
      </c>
      <c r="C325" s="121" t="s">
        <v>113</v>
      </c>
      <c r="D325" s="122" t="s">
        <v>688</v>
      </c>
    </row>
    <row r="326" spans="1:9" ht="28.15" customHeight="1">
      <c r="A326" s="121" t="s">
        <v>985</v>
      </c>
      <c r="B326" s="121" t="s">
        <v>1063</v>
      </c>
      <c r="C326" s="121" t="s">
        <v>87</v>
      </c>
      <c r="D326" s="122" t="s">
        <v>688</v>
      </c>
    </row>
    <row r="327" spans="1:9" ht="28.15" customHeight="1">
      <c r="A327" s="119" t="s">
        <v>985</v>
      </c>
      <c r="B327" s="121" t="s">
        <v>1063</v>
      </c>
      <c r="C327" s="122" t="s">
        <v>87</v>
      </c>
      <c r="D327" s="122" t="s">
        <v>690</v>
      </c>
    </row>
    <row r="328" spans="1:9" ht="28.15" customHeight="1">
      <c r="A328" s="121" t="s">
        <v>986</v>
      </c>
      <c r="B328" s="121" t="s">
        <v>781</v>
      </c>
      <c r="C328" s="121" t="s">
        <v>87</v>
      </c>
      <c r="D328" s="122" t="s">
        <v>690</v>
      </c>
    </row>
    <row r="329" spans="1:9" ht="28.15" customHeight="1">
      <c r="A329" s="93" t="s">
        <v>527</v>
      </c>
      <c r="B329" s="121" t="s">
        <v>1063</v>
      </c>
      <c r="C329" s="122" t="s">
        <v>35</v>
      </c>
      <c r="D329" s="122" t="s">
        <v>688</v>
      </c>
    </row>
    <row r="330" spans="1:9" ht="28.15" customHeight="1">
      <c r="A330" s="119" t="s">
        <v>1221</v>
      </c>
      <c r="B330" s="121" t="s">
        <v>1063</v>
      </c>
      <c r="C330" s="122" t="s">
        <v>35</v>
      </c>
      <c r="D330" s="122" t="s">
        <v>690</v>
      </c>
    </row>
    <row r="331" spans="1:9" ht="28.15" customHeight="1">
      <c r="A331" s="119" t="s">
        <v>1221</v>
      </c>
      <c r="B331" s="121" t="s">
        <v>1063</v>
      </c>
      <c r="C331" s="122" t="s">
        <v>35</v>
      </c>
      <c r="D331" s="122" t="s">
        <v>690</v>
      </c>
    </row>
    <row r="332" spans="1:9" ht="28.15" customHeight="1">
      <c r="A332" s="119" t="s">
        <v>1223</v>
      </c>
      <c r="B332" s="121" t="s">
        <v>1063</v>
      </c>
      <c r="C332" s="119" t="s">
        <v>35</v>
      </c>
      <c r="D332" s="122" t="s">
        <v>690</v>
      </c>
    </row>
    <row r="333" spans="1:9" ht="28.15" customHeight="1">
      <c r="A333" s="121" t="s">
        <v>987</v>
      </c>
      <c r="B333" s="121" t="s">
        <v>1063</v>
      </c>
      <c r="C333" s="121" t="s">
        <v>64</v>
      </c>
      <c r="D333" s="122" t="s">
        <v>690</v>
      </c>
    </row>
    <row r="334" spans="1:9" ht="28.15" customHeight="1">
      <c r="A334" s="121" t="s">
        <v>988</v>
      </c>
      <c r="B334" s="121" t="s">
        <v>781</v>
      </c>
      <c r="C334" s="93" t="s">
        <v>35</v>
      </c>
      <c r="D334" s="122" t="s">
        <v>688</v>
      </c>
    </row>
    <row r="335" spans="1:9" ht="28.15" customHeight="1">
      <c r="A335" s="121" t="s">
        <v>989</v>
      </c>
      <c r="B335" s="121" t="s">
        <v>990</v>
      </c>
      <c r="C335" s="121" t="s">
        <v>113</v>
      </c>
      <c r="D335" s="122" t="s">
        <v>690</v>
      </c>
    </row>
    <row r="336" spans="1:9" ht="28.15" customHeight="1">
      <c r="A336" s="121" t="s">
        <v>1225</v>
      </c>
      <c r="B336" s="121" t="s">
        <v>1063</v>
      </c>
      <c r="C336" s="121" t="s">
        <v>35</v>
      </c>
      <c r="D336" s="121" t="s">
        <v>690</v>
      </c>
    </row>
    <row r="337" spans="1:4" ht="28.15" customHeight="1">
      <c r="A337" s="119" t="s">
        <v>1229</v>
      </c>
      <c r="B337" s="121" t="s">
        <v>1063</v>
      </c>
      <c r="C337" s="119" t="s">
        <v>35</v>
      </c>
      <c r="D337" s="122" t="s">
        <v>690</v>
      </c>
    </row>
    <row r="338" spans="1:4" ht="28.15" customHeight="1">
      <c r="A338" s="93" t="s">
        <v>586</v>
      </c>
      <c r="B338" s="121" t="s">
        <v>781</v>
      </c>
      <c r="C338" s="122" t="s">
        <v>35</v>
      </c>
      <c r="D338" s="122" t="s">
        <v>688</v>
      </c>
    </row>
    <row r="339" spans="1:4" ht="28.15" customHeight="1">
      <c r="A339" s="121" t="s">
        <v>991</v>
      </c>
      <c r="B339" s="121" t="s">
        <v>781</v>
      </c>
      <c r="C339" s="121" t="s">
        <v>113</v>
      </c>
      <c r="D339" s="122" t="s">
        <v>690</v>
      </c>
    </row>
    <row r="340" spans="1:4" ht="28.15" customHeight="1">
      <c r="A340" s="121" t="s">
        <v>992</v>
      </c>
      <c r="B340" s="121" t="s">
        <v>781</v>
      </c>
      <c r="C340" s="121" t="s">
        <v>35</v>
      </c>
      <c r="D340" s="122" t="s">
        <v>690</v>
      </c>
    </row>
    <row r="341" spans="1:4" ht="28.15" customHeight="1">
      <c r="A341" s="120" t="s">
        <v>1224</v>
      </c>
      <c r="B341" s="123" t="s">
        <v>1063</v>
      </c>
      <c r="C341" s="119" t="s">
        <v>35</v>
      </c>
      <c r="D341" s="124" t="s">
        <v>690</v>
      </c>
    </row>
    <row r="342" spans="1:4" ht="28.15" customHeight="1">
      <c r="A342" s="121" t="s">
        <v>993</v>
      </c>
      <c r="B342" s="121" t="s">
        <v>781</v>
      </c>
      <c r="C342" s="121" t="s">
        <v>171</v>
      </c>
      <c r="D342" s="122" t="s">
        <v>690</v>
      </c>
    </row>
    <row r="343" spans="1:4" ht="28.15" customHeight="1">
      <c r="A343" s="121" t="s">
        <v>994</v>
      </c>
      <c r="B343" s="121" t="s">
        <v>781</v>
      </c>
      <c r="C343" s="121" t="s">
        <v>171</v>
      </c>
      <c r="D343" s="122" t="s">
        <v>690</v>
      </c>
    </row>
    <row r="344" spans="1:4" ht="28.15" customHeight="1">
      <c r="A344" s="121" t="s">
        <v>558</v>
      </c>
      <c r="B344" s="121" t="s">
        <v>784</v>
      </c>
      <c r="C344" s="121" t="s">
        <v>87</v>
      </c>
      <c r="D344" s="122" t="s">
        <v>688</v>
      </c>
    </row>
    <row r="345" spans="1:4" ht="28.15" customHeight="1">
      <c r="A345" s="93" t="s">
        <v>528</v>
      </c>
      <c r="B345" s="121" t="s">
        <v>784</v>
      </c>
      <c r="C345" s="122" t="s">
        <v>87</v>
      </c>
      <c r="D345" s="122" t="s">
        <v>688</v>
      </c>
    </row>
    <row r="346" spans="1:4" ht="28.15" customHeight="1">
      <c r="A346" s="121" t="s">
        <v>995</v>
      </c>
      <c r="B346" s="121" t="s">
        <v>781</v>
      </c>
      <c r="C346" s="121" t="s">
        <v>159</v>
      </c>
      <c r="D346" s="122" t="s">
        <v>690</v>
      </c>
    </row>
    <row r="347" spans="1:4" ht="28.15" customHeight="1">
      <c r="A347" s="121" t="s">
        <v>1071</v>
      </c>
      <c r="B347" s="121" t="s">
        <v>452</v>
      </c>
      <c r="C347" s="121" t="s">
        <v>159</v>
      </c>
      <c r="D347" s="122" t="s">
        <v>690</v>
      </c>
    </row>
    <row r="348" spans="1:4" ht="28.15" customHeight="1">
      <c r="A348" s="119" t="s">
        <v>1228</v>
      </c>
      <c r="B348" s="121" t="s">
        <v>1063</v>
      </c>
      <c r="C348" s="119" t="s">
        <v>35</v>
      </c>
      <c r="D348" s="122" t="s">
        <v>690</v>
      </c>
    </row>
    <row r="349" spans="1:4" ht="28.15" customHeight="1">
      <c r="A349" s="121" t="s">
        <v>99</v>
      </c>
      <c r="B349" s="121" t="s">
        <v>781</v>
      </c>
      <c r="C349" s="121" t="s">
        <v>64</v>
      </c>
      <c r="D349" s="122" t="s">
        <v>688</v>
      </c>
    </row>
    <row r="350" spans="1:4" ht="28.15" customHeight="1">
      <c r="A350" s="93" t="s">
        <v>819</v>
      </c>
      <c r="B350" s="121" t="s">
        <v>452</v>
      </c>
      <c r="C350" s="121" t="s">
        <v>64</v>
      </c>
      <c r="D350" s="122" t="s">
        <v>688</v>
      </c>
    </row>
    <row r="351" spans="1:4" ht="28.15" customHeight="1">
      <c r="A351" s="121" t="s">
        <v>996</v>
      </c>
      <c r="B351" s="121" t="s">
        <v>781</v>
      </c>
      <c r="C351" s="121" t="s">
        <v>159</v>
      </c>
      <c r="D351" s="122" t="s">
        <v>690</v>
      </c>
    </row>
    <row r="352" spans="1:4" ht="28.15" customHeight="1">
      <c r="A352" s="93" t="s">
        <v>436</v>
      </c>
      <c r="B352" s="121" t="s">
        <v>781</v>
      </c>
      <c r="C352" s="122" t="s">
        <v>35</v>
      </c>
      <c r="D352" s="122" t="s">
        <v>688</v>
      </c>
    </row>
    <row r="353" spans="1:4" ht="28.15" customHeight="1">
      <c r="A353" s="93" t="s">
        <v>389</v>
      </c>
      <c r="B353" s="121" t="s">
        <v>781</v>
      </c>
      <c r="C353" s="93" t="s">
        <v>35</v>
      </c>
      <c r="D353" s="122" t="s">
        <v>688</v>
      </c>
    </row>
    <row r="354" spans="1:4" ht="28.15" customHeight="1">
      <c r="A354" s="120" t="s">
        <v>1230</v>
      </c>
      <c r="B354" s="123" t="s">
        <v>1063</v>
      </c>
      <c r="C354" s="119" t="s">
        <v>35</v>
      </c>
      <c r="D354" s="124" t="s">
        <v>690</v>
      </c>
    </row>
    <row r="355" spans="1:4" ht="28.15" customHeight="1">
      <c r="A355" s="121" t="s">
        <v>997</v>
      </c>
      <c r="B355" s="121" t="s">
        <v>452</v>
      </c>
      <c r="C355" s="121" t="s">
        <v>113</v>
      </c>
      <c r="D355" s="122" t="s">
        <v>690</v>
      </c>
    </row>
    <row r="356" spans="1:4" ht="28.15" customHeight="1">
      <c r="A356" s="121" t="s">
        <v>998</v>
      </c>
      <c r="B356" s="121" t="s">
        <v>452</v>
      </c>
      <c r="C356" s="121" t="s">
        <v>171</v>
      </c>
      <c r="D356" s="122" t="s">
        <v>690</v>
      </c>
    </row>
    <row r="357" spans="1:4" ht="28.15" customHeight="1">
      <c r="A357" s="121" t="s">
        <v>999</v>
      </c>
      <c r="B357" s="121" t="s">
        <v>1063</v>
      </c>
      <c r="C357" s="121" t="s">
        <v>87</v>
      </c>
      <c r="D357" s="122" t="s">
        <v>690</v>
      </c>
    </row>
    <row r="358" spans="1:4" ht="28.15" customHeight="1">
      <c r="A358" s="119" t="s">
        <v>1231</v>
      </c>
      <c r="B358" s="121" t="s">
        <v>1063</v>
      </c>
      <c r="C358" s="119" t="s">
        <v>35</v>
      </c>
      <c r="D358" s="122" t="s">
        <v>690</v>
      </c>
    </row>
    <row r="359" spans="1:4" ht="28.15" customHeight="1">
      <c r="A359" s="121" t="s">
        <v>1235</v>
      </c>
      <c r="B359" s="121" t="s">
        <v>1063</v>
      </c>
      <c r="C359" s="121" t="s">
        <v>35</v>
      </c>
      <c r="D359" s="121" t="s">
        <v>690</v>
      </c>
    </row>
    <row r="360" spans="1:4" ht="28.15" customHeight="1">
      <c r="A360" s="119" t="s">
        <v>1232</v>
      </c>
      <c r="B360" s="121" t="s">
        <v>1063</v>
      </c>
      <c r="C360" s="119" t="s">
        <v>35</v>
      </c>
      <c r="D360" s="122" t="s">
        <v>690</v>
      </c>
    </row>
    <row r="361" spans="1:4" ht="28.15" customHeight="1">
      <c r="A361" s="121" t="s">
        <v>1233</v>
      </c>
      <c r="B361" s="121" t="s">
        <v>1063</v>
      </c>
      <c r="C361" s="121" t="s">
        <v>35</v>
      </c>
      <c r="D361" s="121" t="s">
        <v>690</v>
      </c>
    </row>
    <row r="362" spans="1:4" ht="28.15" customHeight="1">
      <c r="A362" s="119" t="s">
        <v>1234</v>
      </c>
      <c r="B362" s="121" t="s">
        <v>1063</v>
      </c>
      <c r="C362" s="119" t="s">
        <v>35</v>
      </c>
      <c r="D362" s="122" t="s">
        <v>690</v>
      </c>
    </row>
    <row r="363" spans="1:4" ht="28.15" customHeight="1">
      <c r="A363" s="121" t="s">
        <v>1000</v>
      </c>
      <c r="B363" s="121" t="s">
        <v>781</v>
      </c>
      <c r="C363" s="121" t="s">
        <v>159</v>
      </c>
      <c r="D363" s="122" t="s">
        <v>690</v>
      </c>
    </row>
    <row r="364" spans="1:4" ht="28.15" customHeight="1">
      <c r="A364" s="120" t="s">
        <v>1236</v>
      </c>
      <c r="B364" s="123" t="s">
        <v>1063</v>
      </c>
      <c r="C364" s="119" t="s">
        <v>35</v>
      </c>
      <c r="D364" s="124" t="s">
        <v>690</v>
      </c>
    </row>
    <row r="365" spans="1:4" ht="28.15" customHeight="1">
      <c r="A365" s="121" t="s">
        <v>112</v>
      </c>
      <c r="B365" s="121" t="s">
        <v>781</v>
      </c>
      <c r="C365" s="119" t="s">
        <v>113</v>
      </c>
      <c r="D365" s="122" t="s">
        <v>688</v>
      </c>
    </row>
    <row r="366" spans="1:4" ht="28.15" customHeight="1">
      <c r="A366" s="120" t="s">
        <v>1237</v>
      </c>
      <c r="B366" s="123" t="s">
        <v>1063</v>
      </c>
      <c r="C366" s="119" t="s">
        <v>35</v>
      </c>
      <c r="D366" s="124" t="s">
        <v>690</v>
      </c>
    </row>
    <row r="367" spans="1:4" ht="28.15" customHeight="1">
      <c r="A367" s="119" t="s">
        <v>1238</v>
      </c>
      <c r="B367" s="121" t="s">
        <v>1063</v>
      </c>
      <c r="C367" s="122" t="s">
        <v>171</v>
      </c>
      <c r="D367" s="122" t="s">
        <v>690</v>
      </c>
    </row>
    <row r="368" spans="1:4" ht="28.15" customHeight="1">
      <c r="A368" s="121" t="s">
        <v>1109</v>
      </c>
      <c r="B368" s="121" t="s">
        <v>1064</v>
      </c>
      <c r="C368" s="121" t="s">
        <v>35</v>
      </c>
      <c r="D368" s="121" t="s">
        <v>690</v>
      </c>
    </row>
    <row r="369" spans="1:4" ht="28.15" customHeight="1">
      <c r="A369" s="121" t="s">
        <v>1001</v>
      </c>
      <c r="B369" s="121" t="s">
        <v>765</v>
      </c>
      <c r="C369" s="121" t="s">
        <v>35</v>
      </c>
      <c r="D369" s="122" t="s">
        <v>690</v>
      </c>
    </row>
    <row r="370" spans="1:4" ht="28.15" customHeight="1">
      <c r="A370" s="121" t="s">
        <v>1002</v>
      </c>
      <c r="B370" s="121" t="s">
        <v>781</v>
      </c>
      <c r="C370" s="121" t="s">
        <v>159</v>
      </c>
      <c r="D370" s="122" t="s">
        <v>690</v>
      </c>
    </row>
    <row r="371" spans="1:4" ht="28.15" customHeight="1">
      <c r="A371" s="121" t="s">
        <v>1003</v>
      </c>
      <c r="B371" s="121" t="s">
        <v>1063</v>
      </c>
      <c r="C371" s="121" t="s">
        <v>64</v>
      </c>
      <c r="D371" s="122" t="s">
        <v>690</v>
      </c>
    </row>
    <row r="372" spans="1:4" ht="28.15" customHeight="1">
      <c r="A372" s="121" t="s">
        <v>1004</v>
      </c>
      <c r="B372" s="121" t="s">
        <v>781</v>
      </c>
      <c r="C372" s="121" t="s">
        <v>64</v>
      </c>
      <c r="D372" s="122" t="s">
        <v>690</v>
      </c>
    </row>
    <row r="373" spans="1:4" ht="28.15" customHeight="1">
      <c r="A373" s="121" t="s">
        <v>1005</v>
      </c>
      <c r="B373" s="121" t="s">
        <v>781</v>
      </c>
      <c r="C373" s="121" t="s">
        <v>64</v>
      </c>
      <c r="D373" s="122" t="s">
        <v>690</v>
      </c>
    </row>
    <row r="374" spans="1:4" ht="28.15" customHeight="1">
      <c r="A374" s="119" t="s">
        <v>1239</v>
      </c>
      <c r="B374" s="121" t="s">
        <v>1063</v>
      </c>
      <c r="C374" s="122" t="s">
        <v>113</v>
      </c>
      <c r="D374" s="122" t="s">
        <v>690</v>
      </c>
    </row>
    <row r="375" spans="1:4" ht="28.15" customHeight="1">
      <c r="A375" s="121" t="s">
        <v>1006</v>
      </c>
      <c r="B375" s="121" t="s">
        <v>765</v>
      </c>
      <c r="C375" s="121" t="s">
        <v>113</v>
      </c>
      <c r="D375" s="122" t="s">
        <v>690</v>
      </c>
    </row>
    <row r="376" spans="1:4" ht="28.15" customHeight="1">
      <c r="A376" s="119" t="s">
        <v>1240</v>
      </c>
      <c r="B376" s="121" t="s">
        <v>1063</v>
      </c>
      <c r="C376" s="122" t="s">
        <v>113</v>
      </c>
      <c r="D376" s="122" t="s">
        <v>690</v>
      </c>
    </row>
    <row r="377" spans="1:4" ht="28.15" customHeight="1">
      <c r="A377" s="121" t="s">
        <v>1007</v>
      </c>
      <c r="B377" s="93" t="s">
        <v>237</v>
      </c>
      <c r="C377" s="121" t="s">
        <v>113</v>
      </c>
      <c r="D377" s="122" t="s">
        <v>690</v>
      </c>
    </row>
    <row r="378" spans="1:4" ht="28.15" customHeight="1">
      <c r="A378" s="121" t="s">
        <v>1008</v>
      </c>
      <c r="B378" s="121" t="s">
        <v>781</v>
      </c>
      <c r="C378" s="121" t="s">
        <v>87</v>
      </c>
      <c r="D378" s="122" t="s">
        <v>690</v>
      </c>
    </row>
    <row r="379" spans="1:4" ht="28.15" customHeight="1">
      <c r="A379" s="121" t="s">
        <v>1009</v>
      </c>
      <c r="B379" s="121" t="s">
        <v>765</v>
      </c>
      <c r="C379" s="121" t="s">
        <v>113</v>
      </c>
      <c r="D379" s="122" t="s">
        <v>690</v>
      </c>
    </row>
    <row r="380" spans="1:4" ht="28.15" customHeight="1">
      <c r="A380" s="121" t="s">
        <v>1010</v>
      </c>
      <c r="B380" s="121" t="s">
        <v>1287</v>
      </c>
      <c r="C380" s="121" t="s">
        <v>171</v>
      </c>
      <c r="D380" s="122" t="s">
        <v>690</v>
      </c>
    </row>
    <row r="381" spans="1:4" ht="28.15" customHeight="1">
      <c r="A381" s="121" t="s">
        <v>1011</v>
      </c>
      <c r="B381" s="121" t="s">
        <v>1292</v>
      </c>
      <c r="C381" s="121" t="s">
        <v>150</v>
      </c>
      <c r="D381" s="122" t="s">
        <v>690</v>
      </c>
    </row>
    <row r="382" spans="1:4" ht="28.15" customHeight="1">
      <c r="A382" s="121" t="s">
        <v>1012</v>
      </c>
      <c r="B382" s="121" t="s">
        <v>452</v>
      </c>
      <c r="C382" s="121" t="s">
        <v>113</v>
      </c>
      <c r="D382" s="122" t="s">
        <v>690</v>
      </c>
    </row>
    <row r="383" spans="1:4" ht="28.15" customHeight="1">
      <c r="A383" s="93" t="s">
        <v>666</v>
      </c>
      <c r="B383" s="121" t="s">
        <v>781</v>
      </c>
      <c r="C383" s="93" t="s">
        <v>35</v>
      </c>
      <c r="D383" s="122" t="s">
        <v>688</v>
      </c>
    </row>
    <row r="384" spans="1:4" ht="28.15" customHeight="1">
      <c r="A384" s="121" t="s">
        <v>1013</v>
      </c>
      <c r="B384" s="121" t="s">
        <v>781</v>
      </c>
      <c r="C384" s="121" t="s">
        <v>35</v>
      </c>
      <c r="D384" s="122" t="s">
        <v>690</v>
      </c>
    </row>
    <row r="385" spans="1:4" ht="28.15" customHeight="1">
      <c r="A385" s="121" t="s">
        <v>1014</v>
      </c>
      <c r="B385" s="121" t="s">
        <v>1063</v>
      </c>
      <c r="C385" s="121" t="s">
        <v>171</v>
      </c>
      <c r="D385" s="122" t="s">
        <v>690</v>
      </c>
    </row>
    <row r="386" spans="1:4" ht="28.15" customHeight="1">
      <c r="A386" s="120" t="s">
        <v>1192</v>
      </c>
      <c r="B386" s="123" t="s">
        <v>1063</v>
      </c>
      <c r="C386" s="119" t="s">
        <v>35</v>
      </c>
      <c r="D386" s="124" t="s">
        <v>690</v>
      </c>
    </row>
    <row r="387" spans="1:4" ht="28.15" customHeight="1">
      <c r="A387" s="121" t="s">
        <v>674</v>
      </c>
      <c r="B387" s="121" t="s">
        <v>452</v>
      </c>
      <c r="C387" s="121" t="s">
        <v>64</v>
      </c>
      <c r="D387" s="122" t="s">
        <v>688</v>
      </c>
    </row>
    <row r="388" spans="1:4" ht="28.15" customHeight="1">
      <c r="A388" s="121" t="s">
        <v>63</v>
      </c>
      <c r="B388" s="121" t="s">
        <v>781</v>
      </c>
      <c r="C388" s="121" t="s">
        <v>64</v>
      </c>
      <c r="D388" s="122" t="s">
        <v>688</v>
      </c>
    </row>
    <row r="389" spans="1:4" ht="28.15" customHeight="1">
      <c r="A389" s="121" t="s">
        <v>1015</v>
      </c>
      <c r="B389" s="121" t="s">
        <v>781</v>
      </c>
      <c r="C389" s="121" t="s">
        <v>35</v>
      </c>
      <c r="D389" s="122" t="s">
        <v>690</v>
      </c>
    </row>
    <row r="390" spans="1:4" ht="28.15" customHeight="1">
      <c r="A390" s="120" t="s">
        <v>1276</v>
      </c>
      <c r="B390" s="123" t="s">
        <v>1063</v>
      </c>
      <c r="C390" s="119" t="s">
        <v>194</v>
      </c>
      <c r="D390" s="124" t="s">
        <v>690</v>
      </c>
    </row>
    <row r="391" spans="1:4" ht="28.15" customHeight="1">
      <c r="A391" s="119" t="s">
        <v>1243</v>
      </c>
      <c r="B391" s="121" t="s">
        <v>1063</v>
      </c>
      <c r="C391" s="119" t="s">
        <v>35</v>
      </c>
      <c r="D391" s="122" t="s">
        <v>690</v>
      </c>
    </row>
    <row r="392" spans="1:4" ht="28.15" customHeight="1">
      <c r="A392" s="121" t="s">
        <v>1016</v>
      </c>
      <c r="B392" s="121" t="s">
        <v>781</v>
      </c>
      <c r="C392" s="121" t="s">
        <v>35</v>
      </c>
      <c r="D392" s="122" t="s">
        <v>690</v>
      </c>
    </row>
    <row r="393" spans="1:4" ht="28.15" customHeight="1">
      <c r="A393" s="121" t="s">
        <v>1244</v>
      </c>
      <c r="B393" s="121" t="s">
        <v>1063</v>
      </c>
      <c r="C393" s="121" t="s">
        <v>35</v>
      </c>
      <c r="D393" s="121" t="s">
        <v>690</v>
      </c>
    </row>
    <row r="394" spans="1:4" ht="28.15" customHeight="1">
      <c r="A394" s="119" t="s">
        <v>1245</v>
      </c>
      <c r="B394" s="121" t="s">
        <v>1063</v>
      </c>
      <c r="C394" s="122" t="s">
        <v>171</v>
      </c>
      <c r="D394" s="122" t="s">
        <v>690</v>
      </c>
    </row>
    <row r="395" spans="1:4" ht="28.15" customHeight="1">
      <c r="A395" s="121" t="s">
        <v>1017</v>
      </c>
      <c r="B395" s="121" t="s">
        <v>784</v>
      </c>
      <c r="C395" s="121" t="s">
        <v>87</v>
      </c>
      <c r="D395" s="122" t="s">
        <v>690</v>
      </c>
    </row>
    <row r="396" spans="1:4" ht="28.15" customHeight="1">
      <c r="A396" s="121" t="s">
        <v>1018</v>
      </c>
      <c r="B396" s="121" t="s">
        <v>452</v>
      </c>
      <c r="C396" s="121" t="s">
        <v>150</v>
      </c>
      <c r="D396" s="122" t="s">
        <v>690</v>
      </c>
    </row>
    <row r="397" spans="1:4" ht="28.15" customHeight="1">
      <c r="A397" s="121" t="s">
        <v>1110</v>
      </c>
      <c r="B397" s="121" t="s">
        <v>1064</v>
      </c>
      <c r="C397" s="121" t="s">
        <v>35</v>
      </c>
      <c r="D397" s="121" t="s">
        <v>690</v>
      </c>
    </row>
    <row r="398" spans="1:4" ht="28.15" customHeight="1">
      <c r="A398" s="120" t="s">
        <v>1246</v>
      </c>
      <c r="B398" s="123" t="s">
        <v>1063</v>
      </c>
      <c r="C398" s="119" t="s">
        <v>35</v>
      </c>
      <c r="D398" s="124" t="s">
        <v>690</v>
      </c>
    </row>
    <row r="399" spans="1:4" ht="28.15" customHeight="1">
      <c r="A399" s="121" t="s">
        <v>1112</v>
      </c>
      <c r="B399" s="121" t="s">
        <v>452</v>
      </c>
      <c r="C399" s="121" t="s">
        <v>194</v>
      </c>
      <c r="D399" s="121" t="s">
        <v>688</v>
      </c>
    </row>
    <row r="400" spans="1:4" ht="28.15" customHeight="1">
      <c r="A400" s="121" t="s">
        <v>1113</v>
      </c>
      <c r="B400" s="121" t="s">
        <v>452</v>
      </c>
      <c r="C400" s="121" t="s">
        <v>73</v>
      </c>
      <c r="D400" s="121" t="s">
        <v>690</v>
      </c>
    </row>
    <row r="401" spans="1:4" ht="28.15" customHeight="1">
      <c r="A401" s="121" t="s">
        <v>1019</v>
      </c>
      <c r="B401" s="121" t="s">
        <v>1291</v>
      </c>
      <c r="C401" s="121" t="s">
        <v>64</v>
      </c>
      <c r="D401" s="122" t="s">
        <v>690</v>
      </c>
    </row>
    <row r="402" spans="1:4" ht="28.15" customHeight="1">
      <c r="A402" s="119" t="s">
        <v>1248</v>
      </c>
      <c r="B402" s="121" t="s">
        <v>1063</v>
      </c>
      <c r="C402" s="119" t="s">
        <v>35</v>
      </c>
      <c r="D402" s="122" t="s">
        <v>690</v>
      </c>
    </row>
    <row r="403" spans="1:4" ht="28.15" customHeight="1">
      <c r="A403" s="121" t="s">
        <v>1247</v>
      </c>
      <c r="B403" s="121" t="s">
        <v>1063</v>
      </c>
      <c r="C403" s="121" t="s">
        <v>35</v>
      </c>
      <c r="D403" s="121" t="s">
        <v>690</v>
      </c>
    </row>
    <row r="404" spans="1:4" ht="28.15" customHeight="1">
      <c r="A404" s="93" t="s">
        <v>525</v>
      </c>
      <c r="B404" s="121" t="s">
        <v>781</v>
      </c>
      <c r="C404" s="122" t="s">
        <v>171</v>
      </c>
      <c r="D404" s="122" t="s">
        <v>688</v>
      </c>
    </row>
    <row r="405" spans="1:4" ht="28.15" customHeight="1">
      <c r="A405" s="121" t="s">
        <v>1020</v>
      </c>
      <c r="B405" s="121" t="s">
        <v>452</v>
      </c>
      <c r="C405" s="121" t="s">
        <v>194</v>
      </c>
      <c r="D405" s="122" t="s">
        <v>690</v>
      </c>
    </row>
    <row r="406" spans="1:4" ht="28.15" customHeight="1">
      <c r="A406" s="121" t="s">
        <v>1021</v>
      </c>
      <c r="B406" s="121" t="s">
        <v>452</v>
      </c>
      <c r="C406" s="121" t="s">
        <v>194</v>
      </c>
      <c r="D406" s="122" t="s">
        <v>690</v>
      </c>
    </row>
    <row r="407" spans="1:4" ht="28.15" customHeight="1">
      <c r="A407" s="93" t="s">
        <v>205</v>
      </c>
      <c r="B407" s="119" t="s">
        <v>784</v>
      </c>
      <c r="C407" s="122" t="s">
        <v>87</v>
      </c>
      <c r="D407" s="122" t="s">
        <v>688</v>
      </c>
    </row>
    <row r="408" spans="1:4" ht="28.15" customHeight="1">
      <c r="A408" s="121" t="s">
        <v>1022</v>
      </c>
      <c r="B408" s="121" t="s">
        <v>784</v>
      </c>
      <c r="C408" s="121" t="s">
        <v>87</v>
      </c>
      <c r="D408" s="122" t="s">
        <v>690</v>
      </c>
    </row>
    <row r="409" spans="1:4" ht="28.15" customHeight="1">
      <c r="A409" s="119" t="s">
        <v>1022</v>
      </c>
      <c r="B409" s="121" t="s">
        <v>1063</v>
      </c>
      <c r="C409" s="122" t="s">
        <v>87</v>
      </c>
      <c r="D409" s="122" t="s">
        <v>690</v>
      </c>
    </row>
    <row r="410" spans="1:4" ht="28.15" customHeight="1">
      <c r="A410" s="123" t="s">
        <v>216</v>
      </c>
      <c r="B410" s="121" t="s">
        <v>781</v>
      </c>
      <c r="C410" s="119" t="s">
        <v>87</v>
      </c>
      <c r="D410" s="124" t="s">
        <v>688</v>
      </c>
    </row>
    <row r="411" spans="1:4" ht="28.15" customHeight="1">
      <c r="A411" s="119" t="s">
        <v>1249</v>
      </c>
      <c r="B411" s="121" t="s">
        <v>1063</v>
      </c>
      <c r="C411" s="122" t="s">
        <v>171</v>
      </c>
      <c r="D411" s="122" t="s">
        <v>690</v>
      </c>
    </row>
    <row r="412" spans="1:4" ht="28.15" customHeight="1">
      <c r="A412" s="93" t="s">
        <v>433</v>
      </c>
      <c r="B412" s="121" t="s">
        <v>781</v>
      </c>
      <c r="C412" s="122" t="s">
        <v>87</v>
      </c>
      <c r="D412" s="122" t="s">
        <v>688</v>
      </c>
    </row>
    <row r="413" spans="1:4" ht="28.15" customHeight="1">
      <c r="A413" s="121" t="s">
        <v>1023</v>
      </c>
      <c r="B413" s="93" t="s">
        <v>237</v>
      </c>
      <c r="C413" s="121" t="s">
        <v>171</v>
      </c>
      <c r="D413" s="122" t="s">
        <v>690</v>
      </c>
    </row>
    <row r="414" spans="1:4" ht="28.15" customHeight="1">
      <c r="A414" s="120" t="s">
        <v>1250</v>
      </c>
      <c r="B414" s="123" t="s">
        <v>1063</v>
      </c>
      <c r="C414" s="119" t="s">
        <v>35</v>
      </c>
      <c r="D414" s="124" t="s">
        <v>690</v>
      </c>
    </row>
    <row r="415" spans="1:4" ht="28.15" customHeight="1">
      <c r="A415" s="93" t="s">
        <v>531</v>
      </c>
      <c r="B415" s="121" t="s">
        <v>781</v>
      </c>
      <c r="C415" s="122" t="s">
        <v>87</v>
      </c>
      <c r="D415" s="122" t="s">
        <v>688</v>
      </c>
    </row>
    <row r="416" spans="1:4" ht="28.15" customHeight="1">
      <c r="A416" s="121" t="s">
        <v>170</v>
      </c>
      <c r="B416" s="121" t="s">
        <v>781</v>
      </c>
      <c r="C416" s="121" t="s">
        <v>171</v>
      </c>
      <c r="D416" s="122" t="s">
        <v>688</v>
      </c>
    </row>
    <row r="417" spans="1:4" ht="28.15" customHeight="1">
      <c r="A417" s="119" t="s">
        <v>1251</v>
      </c>
      <c r="B417" s="121" t="s">
        <v>1063</v>
      </c>
      <c r="C417" s="121" t="s">
        <v>64</v>
      </c>
      <c r="D417" s="122" t="s">
        <v>690</v>
      </c>
    </row>
    <row r="418" spans="1:4" ht="28.15" customHeight="1">
      <c r="A418" s="121" t="s">
        <v>1024</v>
      </c>
      <c r="B418" s="121" t="s">
        <v>781</v>
      </c>
      <c r="C418" s="121" t="s">
        <v>159</v>
      </c>
      <c r="D418" s="122" t="s">
        <v>690</v>
      </c>
    </row>
    <row r="419" spans="1:4" ht="28.15" customHeight="1">
      <c r="A419" s="121" t="s">
        <v>1025</v>
      </c>
      <c r="B419" s="121" t="s">
        <v>1063</v>
      </c>
      <c r="C419" s="121" t="s">
        <v>113</v>
      </c>
      <c r="D419" s="122" t="s">
        <v>690</v>
      </c>
    </row>
    <row r="420" spans="1:4" ht="28.15" customHeight="1">
      <c r="A420" s="121" t="s">
        <v>1026</v>
      </c>
      <c r="B420" s="121" t="s">
        <v>784</v>
      </c>
      <c r="C420" s="121" t="s">
        <v>171</v>
      </c>
      <c r="D420" s="122" t="s">
        <v>690</v>
      </c>
    </row>
    <row r="421" spans="1:4" ht="28.15" customHeight="1">
      <c r="A421" s="121" t="s">
        <v>1027</v>
      </c>
      <c r="B421" s="121" t="s">
        <v>1291</v>
      </c>
      <c r="C421" s="121" t="s">
        <v>171</v>
      </c>
      <c r="D421" s="122" t="s">
        <v>690</v>
      </c>
    </row>
    <row r="422" spans="1:4" ht="28.15" customHeight="1">
      <c r="A422" s="93" t="s">
        <v>645</v>
      </c>
      <c r="B422" s="119" t="s">
        <v>781</v>
      </c>
      <c r="C422" s="122" t="s">
        <v>35</v>
      </c>
      <c r="D422" s="122" t="s">
        <v>688</v>
      </c>
    </row>
    <row r="423" spans="1:4" ht="28.15" customHeight="1">
      <c r="A423" s="121" t="s">
        <v>1028</v>
      </c>
      <c r="B423" s="121" t="s">
        <v>781</v>
      </c>
      <c r="C423" s="121" t="s">
        <v>35</v>
      </c>
      <c r="D423" s="122" t="s">
        <v>690</v>
      </c>
    </row>
    <row r="424" spans="1:4" ht="28.15" customHeight="1">
      <c r="A424" s="120" t="s">
        <v>1252</v>
      </c>
      <c r="B424" s="123" t="s">
        <v>1063</v>
      </c>
      <c r="C424" s="119" t="s">
        <v>35</v>
      </c>
      <c r="D424" s="124" t="s">
        <v>690</v>
      </c>
    </row>
    <row r="425" spans="1:4" ht="28.15" customHeight="1">
      <c r="A425" s="119" t="s">
        <v>1253</v>
      </c>
      <c r="B425" s="121" t="s">
        <v>1063</v>
      </c>
      <c r="C425" s="122" t="s">
        <v>64</v>
      </c>
      <c r="D425" s="122" t="s">
        <v>690</v>
      </c>
    </row>
    <row r="426" spans="1:4" ht="28.15" customHeight="1">
      <c r="A426" s="119" t="s">
        <v>1254</v>
      </c>
      <c r="B426" s="121" t="s">
        <v>1063</v>
      </c>
      <c r="C426" s="119" t="s">
        <v>35</v>
      </c>
      <c r="D426" s="122" t="s">
        <v>690</v>
      </c>
    </row>
    <row r="427" spans="1:4" ht="28.15" customHeight="1">
      <c r="A427" s="121" t="s">
        <v>1274</v>
      </c>
      <c r="B427" s="121" t="s">
        <v>1063</v>
      </c>
      <c r="C427" s="121" t="s">
        <v>35</v>
      </c>
      <c r="D427" s="121" t="s">
        <v>690</v>
      </c>
    </row>
    <row r="428" spans="1:4" ht="28.15" customHeight="1">
      <c r="A428" s="119" t="s">
        <v>1255</v>
      </c>
      <c r="B428" s="121" t="s">
        <v>1063</v>
      </c>
      <c r="C428" s="122" t="s">
        <v>171</v>
      </c>
      <c r="D428" s="122" t="s">
        <v>690</v>
      </c>
    </row>
    <row r="429" spans="1:4" ht="28.15" customHeight="1">
      <c r="A429" s="121" t="s">
        <v>307</v>
      </c>
      <c r="B429" s="121" t="s">
        <v>784</v>
      </c>
      <c r="C429" s="121" t="s">
        <v>64</v>
      </c>
      <c r="D429" s="122" t="s">
        <v>688</v>
      </c>
    </row>
    <row r="430" spans="1:4" ht="28.15" customHeight="1">
      <c r="A430" s="93" t="s">
        <v>288</v>
      </c>
      <c r="B430" s="121" t="s">
        <v>784</v>
      </c>
      <c r="C430" s="122" t="s">
        <v>113</v>
      </c>
      <c r="D430" s="122" t="s">
        <v>688</v>
      </c>
    </row>
    <row r="431" spans="1:4" ht="28.15" customHeight="1">
      <c r="A431" s="121" t="s">
        <v>269</v>
      </c>
      <c r="B431" s="121" t="s">
        <v>784</v>
      </c>
      <c r="C431" s="121" t="s">
        <v>194</v>
      </c>
      <c r="D431" s="122" t="s">
        <v>688</v>
      </c>
    </row>
    <row r="432" spans="1:4" ht="28.15" customHeight="1">
      <c r="A432" s="121" t="s">
        <v>1273</v>
      </c>
      <c r="B432" s="121" t="s">
        <v>1063</v>
      </c>
      <c r="C432" s="119" t="s">
        <v>113</v>
      </c>
      <c r="D432" s="122" t="s">
        <v>688</v>
      </c>
    </row>
    <row r="433" spans="1:4" ht="28.15" customHeight="1">
      <c r="A433" s="121" t="s">
        <v>1029</v>
      </c>
      <c r="B433" s="121" t="s">
        <v>781</v>
      </c>
      <c r="C433" s="121" t="s">
        <v>73</v>
      </c>
      <c r="D433" s="122" t="s">
        <v>690</v>
      </c>
    </row>
    <row r="434" spans="1:4" ht="28.15" customHeight="1">
      <c r="A434" s="121" t="s">
        <v>1030</v>
      </c>
      <c r="B434" s="121" t="s">
        <v>765</v>
      </c>
      <c r="C434" s="121" t="s">
        <v>73</v>
      </c>
      <c r="D434" s="122" t="s">
        <v>690</v>
      </c>
    </row>
    <row r="435" spans="1:4" ht="28.15" customHeight="1">
      <c r="A435" s="121" t="s">
        <v>1031</v>
      </c>
      <c r="B435" s="93" t="s">
        <v>237</v>
      </c>
      <c r="C435" s="121" t="s">
        <v>73</v>
      </c>
      <c r="D435" s="122" t="s">
        <v>690</v>
      </c>
    </row>
    <row r="436" spans="1:4" ht="28.15" customHeight="1">
      <c r="A436" s="121" t="s">
        <v>1032</v>
      </c>
      <c r="B436" s="121" t="s">
        <v>784</v>
      </c>
      <c r="C436" s="121" t="s">
        <v>73</v>
      </c>
      <c r="D436" s="122" t="s">
        <v>690</v>
      </c>
    </row>
    <row r="437" spans="1:4" ht="28.15" customHeight="1">
      <c r="A437" s="119" t="s">
        <v>1032</v>
      </c>
      <c r="B437" s="121" t="s">
        <v>1063</v>
      </c>
      <c r="C437" s="122" t="s">
        <v>73</v>
      </c>
      <c r="D437" s="122" t="s">
        <v>690</v>
      </c>
    </row>
    <row r="438" spans="1:4" ht="28.15" customHeight="1">
      <c r="A438" s="120" t="s">
        <v>1256</v>
      </c>
      <c r="B438" s="123" t="s">
        <v>1063</v>
      </c>
      <c r="C438" s="119" t="s">
        <v>35</v>
      </c>
      <c r="D438" s="124" t="s">
        <v>690</v>
      </c>
    </row>
    <row r="439" spans="1:4" ht="28.15" customHeight="1">
      <c r="A439" s="119" t="s">
        <v>1186</v>
      </c>
      <c r="B439" s="121" t="s">
        <v>1063</v>
      </c>
      <c r="C439" s="119" t="s">
        <v>150</v>
      </c>
      <c r="D439" s="122" t="s">
        <v>690</v>
      </c>
    </row>
    <row r="440" spans="1:4" ht="28.15" customHeight="1">
      <c r="A440" s="120" t="s">
        <v>1257</v>
      </c>
      <c r="B440" s="123" t="s">
        <v>1063</v>
      </c>
      <c r="C440" s="119" t="s">
        <v>113</v>
      </c>
      <c r="D440" s="124" t="s">
        <v>690</v>
      </c>
    </row>
    <row r="441" spans="1:4" ht="28.15" customHeight="1">
      <c r="A441" s="121" t="s">
        <v>1033</v>
      </c>
      <c r="B441" s="121" t="s">
        <v>781</v>
      </c>
      <c r="C441" s="121" t="s">
        <v>171</v>
      </c>
      <c r="D441" s="122" t="s">
        <v>690</v>
      </c>
    </row>
    <row r="442" spans="1:4" ht="28.15" customHeight="1">
      <c r="A442" s="121" t="s">
        <v>1065</v>
      </c>
      <c r="B442" s="93" t="s">
        <v>237</v>
      </c>
      <c r="C442" s="121" t="s">
        <v>87</v>
      </c>
      <c r="D442" s="122" t="s">
        <v>690</v>
      </c>
    </row>
    <row r="443" spans="1:4" ht="28.15" customHeight="1">
      <c r="A443" s="121" t="s">
        <v>1067</v>
      </c>
      <c r="B443" s="121" t="s">
        <v>784</v>
      </c>
      <c r="C443" s="121" t="s">
        <v>171</v>
      </c>
      <c r="D443" s="122" t="s">
        <v>690</v>
      </c>
    </row>
    <row r="444" spans="1:4" ht="28.15" customHeight="1">
      <c r="A444" s="119" t="s">
        <v>1067</v>
      </c>
      <c r="B444" s="121" t="s">
        <v>1063</v>
      </c>
      <c r="C444" s="122" t="s">
        <v>171</v>
      </c>
      <c r="D444" s="122" t="s">
        <v>690</v>
      </c>
    </row>
    <row r="445" spans="1:4" ht="28.15" customHeight="1">
      <c r="A445" s="121" t="s">
        <v>1034</v>
      </c>
      <c r="B445" s="121" t="s">
        <v>1288</v>
      </c>
      <c r="C445" s="121" t="s">
        <v>113</v>
      </c>
      <c r="D445" s="122" t="s">
        <v>690</v>
      </c>
    </row>
    <row r="446" spans="1:4" ht="28.15" customHeight="1">
      <c r="A446" s="121" t="s">
        <v>1035</v>
      </c>
      <c r="B446" s="121" t="s">
        <v>1063</v>
      </c>
      <c r="C446" s="121" t="s">
        <v>113</v>
      </c>
      <c r="D446" s="122" t="s">
        <v>690</v>
      </c>
    </row>
    <row r="447" spans="1:4" ht="28.15" customHeight="1">
      <c r="A447" s="121" t="s">
        <v>1036</v>
      </c>
      <c r="B447" s="121" t="s">
        <v>781</v>
      </c>
      <c r="C447" s="93" t="s">
        <v>35</v>
      </c>
      <c r="D447" s="122" t="s">
        <v>690</v>
      </c>
    </row>
    <row r="448" spans="1:4" ht="28.15" customHeight="1">
      <c r="A448" s="121" t="s">
        <v>1037</v>
      </c>
      <c r="B448" s="93" t="s">
        <v>237</v>
      </c>
      <c r="C448" s="121" t="s">
        <v>171</v>
      </c>
      <c r="D448" s="122" t="s">
        <v>690</v>
      </c>
    </row>
    <row r="449" spans="1:4" ht="28.15" customHeight="1">
      <c r="A449" s="119" t="s">
        <v>1259</v>
      </c>
      <c r="B449" s="121" t="s">
        <v>1063</v>
      </c>
      <c r="C449" s="119" t="s">
        <v>35</v>
      </c>
      <c r="D449" s="122" t="s">
        <v>690</v>
      </c>
    </row>
    <row r="450" spans="1:4" ht="28.15" customHeight="1">
      <c r="A450" s="120" t="s">
        <v>1241</v>
      </c>
      <c r="B450" s="123" t="s">
        <v>1063</v>
      </c>
      <c r="C450" s="119" t="s">
        <v>35</v>
      </c>
      <c r="D450" s="124" t="s">
        <v>690</v>
      </c>
    </row>
    <row r="451" spans="1:4" ht="28.15" customHeight="1">
      <c r="A451" s="119" t="s">
        <v>1260</v>
      </c>
      <c r="B451" s="121" t="s">
        <v>1063</v>
      </c>
      <c r="C451" s="119" t="s">
        <v>35</v>
      </c>
      <c r="D451" s="122" t="s">
        <v>690</v>
      </c>
    </row>
    <row r="452" spans="1:4" ht="28.15" customHeight="1">
      <c r="A452" s="121" t="s">
        <v>1038</v>
      </c>
      <c r="B452" s="121" t="s">
        <v>452</v>
      </c>
      <c r="C452" s="121" t="s">
        <v>113</v>
      </c>
      <c r="D452" s="122" t="s">
        <v>690</v>
      </c>
    </row>
    <row r="453" spans="1:4" ht="28.15" customHeight="1">
      <c r="A453" s="121" t="s">
        <v>1039</v>
      </c>
      <c r="B453" s="93" t="s">
        <v>237</v>
      </c>
      <c r="C453" s="121" t="s">
        <v>171</v>
      </c>
      <c r="D453" s="122" t="s">
        <v>690</v>
      </c>
    </row>
    <row r="454" spans="1:4" ht="28.15" customHeight="1">
      <c r="A454" s="93" t="s">
        <v>608</v>
      </c>
      <c r="B454" s="121" t="s">
        <v>452</v>
      </c>
      <c r="C454" s="121" t="s">
        <v>64</v>
      </c>
      <c r="D454" s="122" t="s">
        <v>688</v>
      </c>
    </row>
    <row r="455" spans="1:4" ht="28.15" customHeight="1">
      <c r="A455" s="121" t="s">
        <v>1040</v>
      </c>
      <c r="B455" s="121" t="s">
        <v>664</v>
      </c>
      <c r="C455" s="121" t="s">
        <v>64</v>
      </c>
      <c r="D455" s="122" t="s">
        <v>690</v>
      </c>
    </row>
    <row r="456" spans="1:4" ht="28.15" customHeight="1">
      <c r="A456" s="121" t="s">
        <v>1041</v>
      </c>
      <c r="B456" s="121" t="s">
        <v>781</v>
      </c>
      <c r="C456" s="121" t="s">
        <v>35</v>
      </c>
      <c r="D456" s="122" t="s">
        <v>690</v>
      </c>
    </row>
    <row r="457" spans="1:4" ht="28.15" customHeight="1">
      <c r="A457" s="121" t="s">
        <v>1261</v>
      </c>
      <c r="B457" s="121" t="s">
        <v>1063</v>
      </c>
      <c r="C457" s="119" t="s">
        <v>35</v>
      </c>
      <c r="D457" s="124" t="s">
        <v>690</v>
      </c>
    </row>
    <row r="458" spans="1:4" ht="28.15" customHeight="1">
      <c r="A458" s="121" t="s">
        <v>1042</v>
      </c>
      <c r="B458" s="93" t="s">
        <v>237</v>
      </c>
      <c r="C458" s="121" t="s">
        <v>113</v>
      </c>
      <c r="D458" s="122" t="s">
        <v>690</v>
      </c>
    </row>
    <row r="459" spans="1:4" ht="28.15" customHeight="1">
      <c r="A459" s="121" t="s">
        <v>1043</v>
      </c>
      <c r="B459" s="93" t="s">
        <v>237</v>
      </c>
      <c r="C459" s="121" t="s">
        <v>87</v>
      </c>
      <c r="D459" s="122" t="s">
        <v>690</v>
      </c>
    </row>
    <row r="460" spans="1:4" ht="28.15" customHeight="1">
      <c r="A460" s="121" t="s">
        <v>1044</v>
      </c>
      <c r="B460" s="121" t="s">
        <v>781</v>
      </c>
      <c r="C460" s="121" t="s">
        <v>87</v>
      </c>
      <c r="D460" s="122" t="s">
        <v>690</v>
      </c>
    </row>
    <row r="461" spans="1:4" ht="28.15" customHeight="1">
      <c r="A461" s="121" t="s">
        <v>1045</v>
      </c>
      <c r="B461" s="121" t="s">
        <v>781</v>
      </c>
      <c r="C461" s="121" t="s">
        <v>87</v>
      </c>
      <c r="D461" s="122" t="s">
        <v>690</v>
      </c>
    </row>
    <row r="462" spans="1:4" ht="28.15" customHeight="1">
      <c r="A462" s="121" t="s">
        <v>1046</v>
      </c>
      <c r="B462" s="121" t="s">
        <v>1289</v>
      </c>
      <c r="C462" s="121" t="s">
        <v>64</v>
      </c>
      <c r="D462" s="122" t="s">
        <v>690</v>
      </c>
    </row>
    <row r="463" spans="1:4" ht="28.15" customHeight="1">
      <c r="A463" s="93" t="s">
        <v>566</v>
      </c>
      <c r="B463" s="121" t="s">
        <v>781</v>
      </c>
      <c r="C463" s="122" t="s">
        <v>35</v>
      </c>
      <c r="D463" s="122" t="s">
        <v>688</v>
      </c>
    </row>
    <row r="464" spans="1:4" ht="28.15" customHeight="1">
      <c r="A464" s="119" t="s">
        <v>1263</v>
      </c>
      <c r="B464" s="121" t="s">
        <v>1063</v>
      </c>
      <c r="C464" s="119" t="s">
        <v>35</v>
      </c>
      <c r="D464" s="122" t="s">
        <v>690</v>
      </c>
    </row>
    <row r="465" spans="1:4" ht="28.15" customHeight="1">
      <c r="A465" s="121" t="s">
        <v>1047</v>
      </c>
      <c r="B465" s="121" t="s">
        <v>781</v>
      </c>
      <c r="C465" s="121" t="s">
        <v>171</v>
      </c>
      <c r="D465" s="122" t="s">
        <v>690</v>
      </c>
    </row>
    <row r="466" spans="1:4" ht="28.15" customHeight="1">
      <c r="A466" s="120" t="s">
        <v>1275</v>
      </c>
      <c r="B466" s="123" t="s">
        <v>1063</v>
      </c>
      <c r="C466" s="119" t="s">
        <v>35</v>
      </c>
      <c r="D466" s="124" t="s">
        <v>690</v>
      </c>
    </row>
    <row r="467" spans="1:4" ht="28.15" customHeight="1">
      <c r="A467" s="121" t="s">
        <v>1048</v>
      </c>
      <c r="B467" s="121" t="s">
        <v>530</v>
      </c>
      <c r="C467" s="121" t="s">
        <v>171</v>
      </c>
      <c r="D467" s="122" t="s">
        <v>690</v>
      </c>
    </row>
    <row r="468" spans="1:4" ht="28.15" customHeight="1">
      <c r="A468" s="119" t="s">
        <v>1048</v>
      </c>
      <c r="B468" s="121" t="s">
        <v>1063</v>
      </c>
      <c r="C468" s="119" t="s">
        <v>35</v>
      </c>
      <c r="D468" s="122" t="s">
        <v>690</v>
      </c>
    </row>
    <row r="469" spans="1:4" ht="28.15" customHeight="1">
      <c r="A469" s="121" t="s">
        <v>1049</v>
      </c>
      <c r="B469" s="121" t="s">
        <v>1295</v>
      </c>
      <c r="C469" s="121" t="s">
        <v>171</v>
      </c>
      <c r="D469" s="122" t="s">
        <v>690</v>
      </c>
    </row>
    <row r="470" spans="1:4" ht="28.15" customHeight="1">
      <c r="A470" s="93" t="s">
        <v>764</v>
      </c>
      <c r="B470" s="93" t="s">
        <v>237</v>
      </c>
      <c r="C470" s="121" t="s">
        <v>171</v>
      </c>
      <c r="D470" s="122" t="s">
        <v>688</v>
      </c>
    </row>
    <row r="471" spans="1:4" ht="28.15" customHeight="1">
      <c r="A471" s="121" t="s">
        <v>1114</v>
      </c>
      <c r="B471" s="121" t="s">
        <v>452</v>
      </c>
      <c r="C471" s="121" t="s">
        <v>171</v>
      </c>
      <c r="D471" s="121" t="s">
        <v>688</v>
      </c>
    </row>
    <row r="472" spans="1:4" ht="28.15" customHeight="1">
      <c r="A472" s="120" t="s">
        <v>1262</v>
      </c>
      <c r="B472" s="123" t="s">
        <v>1063</v>
      </c>
      <c r="C472" s="119" t="s">
        <v>35</v>
      </c>
      <c r="D472" s="124" t="s">
        <v>690</v>
      </c>
    </row>
    <row r="473" spans="1:4" ht="28.15" customHeight="1">
      <c r="A473" s="119" t="s">
        <v>1264</v>
      </c>
      <c r="B473" s="121" t="s">
        <v>1063</v>
      </c>
      <c r="C473" s="119" t="s">
        <v>35</v>
      </c>
      <c r="D473" s="122" t="s">
        <v>690</v>
      </c>
    </row>
    <row r="474" spans="1:4" ht="28.15" customHeight="1">
      <c r="A474" s="121" t="s">
        <v>1050</v>
      </c>
      <c r="B474" s="121" t="s">
        <v>781</v>
      </c>
      <c r="C474" s="121" t="s">
        <v>171</v>
      </c>
      <c r="D474" s="122" t="s">
        <v>690</v>
      </c>
    </row>
    <row r="475" spans="1:4" ht="28.15" customHeight="1">
      <c r="A475" s="121" t="s">
        <v>1051</v>
      </c>
      <c r="B475" s="121" t="s">
        <v>781</v>
      </c>
      <c r="C475" s="121" t="s">
        <v>35</v>
      </c>
      <c r="D475" s="122" t="s">
        <v>690</v>
      </c>
    </row>
    <row r="476" spans="1:4" ht="28.15" customHeight="1">
      <c r="A476" s="120" t="s">
        <v>1051</v>
      </c>
      <c r="B476" s="123" t="s">
        <v>1063</v>
      </c>
      <c r="C476" s="119" t="s">
        <v>35</v>
      </c>
      <c r="D476" s="124" t="s">
        <v>690</v>
      </c>
    </row>
    <row r="477" spans="1:4" ht="28.15" customHeight="1">
      <c r="A477" s="119" t="s">
        <v>1265</v>
      </c>
      <c r="B477" s="121" t="s">
        <v>1063</v>
      </c>
      <c r="C477" s="119" t="s">
        <v>35</v>
      </c>
      <c r="D477" s="122" t="s">
        <v>690</v>
      </c>
    </row>
    <row r="478" spans="1:4" ht="28.15" customHeight="1">
      <c r="A478" s="121" t="s">
        <v>1052</v>
      </c>
      <c r="B478" s="121" t="s">
        <v>781</v>
      </c>
      <c r="C478" s="121" t="s">
        <v>159</v>
      </c>
      <c r="D478" s="122" t="s">
        <v>690</v>
      </c>
    </row>
    <row r="479" spans="1:4" ht="28.15" customHeight="1">
      <c r="A479" s="121" t="s">
        <v>1053</v>
      </c>
      <c r="B479" s="93" t="s">
        <v>237</v>
      </c>
      <c r="C479" s="121" t="s">
        <v>87</v>
      </c>
      <c r="D479" s="122" t="s">
        <v>690</v>
      </c>
    </row>
    <row r="480" spans="1:4" ht="28.15" customHeight="1">
      <c r="A480" s="121" t="s">
        <v>1054</v>
      </c>
      <c r="B480" s="121" t="s">
        <v>781</v>
      </c>
      <c r="C480" s="121" t="s">
        <v>87</v>
      </c>
      <c r="D480" s="122" t="s">
        <v>688</v>
      </c>
    </row>
    <row r="481" spans="1:4" ht="28.15" customHeight="1">
      <c r="A481" s="121" t="s">
        <v>1055</v>
      </c>
      <c r="B481" s="121" t="s">
        <v>781</v>
      </c>
      <c r="C481" s="121" t="s">
        <v>171</v>
      </c>
      <c r="D481" s="122" t="s">
        <v>690</v>
      </c>
    </row>
    <row r="482" spans="1:4" ht="28.15" customHeight="1">
      <c r="A482" s="120" t="s">
        <v>1266</v>
      </c>
      <c r="B482" s="123" t="s">
        <v>1063</v>
      </c>
      <c r="C482" s="119" t="s">
        <v>35</v>
      </c>
      <c r="D482" s="124" t="s">
        <v>690</v>
      </c>
    </row>
    <row r="483" spans="1:4" ht="28.15" customHeight="1">
      <c r="A483" s="119" t="s">
        <v>1267</v>
      </c>
      <c r="B483" s="121" t="s">
        <v>1063</v>
      </c>
      <c r="C483" s="122" t="s">
        <v>64</v>
      </c>
      <c r="D483" s="122" t="s">
        <v>690</v>
      </c>
    </row>
    <row r="484" spans="1:4" ht="28.15" customHeight="1">
      <c r="A484" s="119" t="s">
        <v>1268</v>
      </c>
      <c r="B484" s="121" t="s">
        <v>1063</v>
      </c>
      <c r="C484" s="119" t="s">
        <v>35</v>
      </c>
      <c r="D484" s="122" t="s">
        <v>690</v>
      </c>
    </row>
    <row r="485" spans="1:4" ht="28.15" customHeight="1">
      <c r="A485" s="121" t="s">
        <v>1269</v>
      </c>
      <c r="B485" s="121" t="s">
        <v>1063</v>
      </c>
      <c r="C485" s="119" t="s">
        <v>35</v>
      </c>
      <c r="D485" s="124" t="s">
        <v>690</v>
      </c>
    </row>
    <row r="486" spans="1:4" ht="28.15" customHeight="1">
      <c r="A486" s="121" t="s">
        <v>1056</v>
      </c>
      <c r="B486" s="121" t="s">
        <v>1287</v>
      </c>
      <c r="C486" s="121" t="s">
        <v>64</v>
      </c>
      <c r="D486" s="122" t="s">
        <v>690</v>
      </c>
    </row>
    <row r="487" spans="1:4" ht="28.15" customHeight="1">
      <c r="A487" s="121" t="s">
        <v>673</v>
      </c>
      <c r="B487" s="121" t="s">
        <v>452</v>
      </c>
      <c r="C487" s="121" t="s">
        <v>171</v>
      </c>
      <c r="D487" s="122" t="s">
        <v>688</v>
      </c>
    </row>
    <row r="488" spans="1:4" ht="28.15" customHeight="1">
      <c r="A488" s="121" t="s">
        <v>1057</v>
      </c>
      <c r="B488" s="121" t="s">
        <v>1290</v>
      </c>
      <c r="C488" s="121" t="s">
        <v>35</v>
      </c>
      <c r="D488" s="122" t="s">
        <v>690</v>
      </c>
    </row>
    <row r="489" spans="1:4" ht="28.15" customHeight="1">
      <c r="A489" s="119" t="s">
        <v>1270</v>
      </c>
      <c r="B489" s="121" t="s">
        <v>1063</v>
      </c>
      <c r="C489" s="119" t="s">
        <v>35</v>
      </c>
      <c r="D489" s="122" t="s">
        <v>690</v>
      </c>
    </row>
    <row r="490" spans="1:4" ht="28.15" customHeight="1">
      <c r="A490" s="93" t="s">
        <v>658</v>
      </c>
      <c r="B490" s="119" t="s">
        <v>781</v>
      </c>
      <c r="C490" s="122" t="s">
        <v>35</v>
      </c>
      <c r="D490" s="122" t="s">
        <v>690</v>
      </c>
    </row>
    <row r="491" spans="1:4" ht="28.15" customHeight="1">
      <c r="A491" s="121" t="s">
        <v>1058</v>
      </c>
      <c r="B491" s="121" t="s">
        <v>781</v>
      </c>
      <c r="C491" s="121" t="s">
        <v>171</v>
      </c>
      <c r="D491" s="122" t="s">
        <v>690</v>
      </c>
    </row>
    <row r="492" spans="1:4" ht="28.15" customHeight="1">
      <c r="A492" s="121" t="s">
        <v>1059</v>
      </c>
      <c r="B492" s="121" t="s">
        <v>1290</v>
      </c>
      <c r="C492" s="121" t="s">
        <v>194</v>
      </c>
      <c r="D492" s="122" t="s">
        <v>690</v>
      </c>
    </row>
    <row r="493" spans="1:4" ht="28.15" customHeight="1">
      <c r="A493" s="121" t="s">
        <v>1060</v>
      </c>
      <c r="B493" s="121" t="s">
        <v>781</v>
      </c>
      <c r="C493" s="121" t="s">
        <v>194</v>
      </c>
      <c r="D493" s="122" t="s">
        <v>690</v>
      </c>
    </row>
    <row r="494" spans="1:4" ht="28.15" customHeight="1">
      <c r="A494" s="121" t="s">
        <v>1061</v>
      </c>
      <c r="B494" s="121" t="s">
        <v>781</v>
      </c>
      <c r="C494" s="121" t="s">
        <v>35</v>
      </c>
      <c r="D494" s="122" t="s">
        <v>690</v>
      </c>
    </row>
  </sheetData>
  <mergeCells count="2">
    <mergeCell ref="A3:D3"/>
    <mergeCell ref="B1:D1"/>
  </mergeCells>
  <conditionalFormatting sqref="A281:A303 A68:A95 A267:A279 A255:A265 A251:A253 A241:A249 A233:A239 A221:A231 A219 A215:A217 A213 A185:A211 A139:A183 A109:A137 A103:A107 A99:A101 A97">
    <cfRule type="duplicateValues" dxfId="0" priority="44"/>
  </conditionalFormatting>
  <pageMargins left="0.7" right="0.7" top="0.75" bottom="0.75" header="0.3" footer="0.3"/>
  <pageSetup paperSize="9" orientation="portrait"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State" prompt="Click to select " xr:uid="{5797B257-C638-4569-9D3E-1B793EA85E66}">
          <x14:formula1>
            <xm:f>'Source DATA'!$C$2:$C$10</xm:f>
          </x14:formula1>
          <xm:sqref>C279:C281 C176 C159 C259 C232 C295 C114 C123:C125 C133 C153 C188 C192 C108:C109 C211 C220 C229 C240:C242 C248 C268 C291:C292 C194 C200 C217 C275 C304:C305 C367 C308 C394 C411</xm:sqref>
        </x14:dataValidation>
        <x14:dataValidation type="list" allowBlank="1" showInputMessage="1" showErrorMessage="1" promptTitle="Engagement" prompt="Click to select" xr:uid="{BD30F7AF-EE2D-467D-A727-568CD168A175}">
          <x14:formula1>
            <xm:f>'Source DATA'!$E$14:$E$15</xm:f>
          </x14:formula1>
          <xm:sqref>D7:D494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2DC1-CEE7-477C-A5F4-2012A108F074}">
  <sheetPr>
    <tabColor theme="9"/>
    <pageSetUpPr autoPageBreaks="0"/>
  </sheetPr>
  <dimension ref="A1:E35"/>
  <sheetViews>
    <sheetView topLeftCell="A9" zoomScale="115" zoomScaleNormal="115" workbookViewId="0">
      <selection activeCell="A14" sqref="A14"/>
    </sheetView>
  </sheetViews>
  <sheetFormatPr defaultRowHeight="14"/>
  <cols>
    <col min="1" max="1" width="57.58203125" customWidth="1"/>
    <col min="2" max="2" width="5.58203125" customWidth="1"/>
    <col min="3" max="3" width="20.08203125" bestFit="1" customWidth="1"/>
    <col min="4" max="4" width="3.58203125" customWidth="1"/>
    <col min="5" max="5" width="25.33203125" customWidth="1"/>
  </cols>
  <sheetData>
    <row r="1" spans="1:5">
      <c r="A1" s="38" t="s">
        <v>679</v>
      </c>
      <c r="C1" s="39" t="s">
        <v>677</v>
      </c>
      <c r="E1" s="39" t="s">
        <v>680</v>
      </c>
    </row>
    <row r="2" spans="1:5" ht="14.5">
      <c r="A2" s="36" t="s">
        <v>1101</v>
      </c>
      <c r="C2" s="1" t="s">
        <v>150</v>
      </c>
      <c r="E2" t="s">
        <v>366</v>
      </c>
    </row>
    <row r="3" spans="1:5" ht="14.5">
      <c r="A3" s="36" t="s">
        <v>1103</v>
      </c>
      <c r="C3" s="1" t="s">
        <v>35</v>
      </c>
      <c r="E3" t="s">
        <v>374</v>
      </c>
    </row>
    <row r="4" spans="1:5" ht="14.5">
      <c r="A4" s="36" t="s">
        <v>1104</v>
      </c>
      <c r="C4" s="1" t="s">
        <v>64</v>
      </c>
      <c r="E4" t="s">
        <v>595</v>
      </c>
    </row>
    <row r="5" spans="1:5" ht="14.5">
      <c r="A5" s="36" t="s">
        <v>1102</v>
      </c>
      <c r="C5" s="4" t="s">
        <v>159</v>
      </c>
      <c r="E5" t="s">
        <v>681</v>
      </c>
    </row>
    <row r="6" spans="1:5">
      <c r="C6" s="1" t="s">
        <v>113</v>
      </c>
      <c r="E6" t="s">
        <v>390</v>
      </c>
    </row>
    <row r="7" spans="1:5">
      <c r="C7" s="1" t="s">
        <v>194</v>
      </c>
      <c r="E7" t="s">
        <v>567</v>
      </c>
    </row>
    <row r="8" spans="1:5">
      <c r="C8" s="1" t="s">
        <v>73</v>
      </c>
      <c r="E8" t="s">
        <v>682</v>
      </c>
    </row>
    <row r="9" spans="1:5">
      <c r="C9" s="1" t="s">
        <v>171</v>
      </c>
      <c r="E9" t="s">
        <v>683</v>
      </c>
    </row>
    <row r="10" spans="1:5">
      <c r="A10" s="39" t="s">
        <v>22</v>
      </c>
      <c r="C10" s="1" t="s">
        <v>87</v>
      </c>
      <c r="E10" t="s">
        <v>684</v>
      </c>
    </row>
    <row r="11" spans="1:5">
      <c r="A11" s="2" t="s">
        <v>247</v>
      </c>
      <c r="E11" t="s">
        <v>685</v>
      </c>
    </row>
    <row r="12" spans="1:5">
      <c r="A12" s="3" t="s">
        <v>781</v>
      </c>
    </row>
    <row r="13" spans="1:5">
      <c r="A13" s="3" t="s">
        <v>1285</v>
      </c>
      <c r="E13" s="39" t="s">
        <v>678</v>
      </c>
    </row>
    <row r="14" spans="1:5">
      <c r="A14" s="3" t="s">
        <v>686</v>
      </c>
      <c r="C14" s="39" t="s">
        <v>687</v>
      </c>
      <c r="E14" t="s">
        <v>688</v>
      </c>
    </row>
    <row r="15" spans="1:5">
      <c r="A15" s="3" t="s">
        <v>184</v>
      </c>
      <c r="C15" t="s">
        <v>689</v>
      </c>
      <c r="E15" t="s">
        <v>690</v>
      </c>
    </row>
    <row r="16" spans="1:5">
      <c r="A16" s="3" t="s">
        <v>237</v>
      </c>
      <c r="C16" t="s">
        <v>691</v>
      </c>
    </row>
    <row r="17" spans="1:5">
      <c r="A17" s="3" t="s">
        <v>692</v>
      </c>
      <c r="C17" t="s">
        <v>693</v>
      </c>
      <c r="E17" s="39" t="s">
        <v>361</v>
      </c>
    </row>
    <row r="18" spans="1:5">
      <c r="A18" s="3" t="s">
        <v>694</v>
      </c>
      <c r="C18" t="s">
        <v>695</v>
      </c>
      <c r="E18" t="s">
        <v>371</v>
      </c>
    </row>
    <row r="19" spans="1:5">
      <c r="A19" s="3" t="s">
        <v>696</v>
      </c>
      <c r="E19" t="s">
        <v>416</v>
      </c>
    </row>
    <row r="20" spans="1:5">
      <c r="A20" s="3" t="s">
        <v>697</v>
      </c>
      <c r="E20" t="s">
        <v>698</v>
      </c>
    </row>
    <row r="21" spans="1:5">
      <c r="A21" s="3" t="s">
        <v>699</v>
      </c>
      <c r="E21" t="s">
        <v>466</v>
      </c>
    </row>
    <row r="22" spans="1:5">
      <c r="A22" s="3" t="s">
        <v>700</v>
      </c>
      <c r="C22" s="39" t="s">
        <v>701</v>
      </c>
    </row>
    <row r="23" spans="1:5">
      <c r="C23" t="s">
        <v>702</v>
      </c>
    </row>
    <row r="24" spans="1:5">
      <c r="A24" s="39" t="s">
        <v>703</v>
      </c>
      <c r="C24" t="s">
        <v>704</v>
      </c>
    </row>
    <row r="25" spans="1:5">
      <c r="A25" s="3" t="s">
        <v>705</v>
      </c>
      <c r="C25" t="s">
        <v>706</v>
      </c>
    </row>
    <row r="26" spans="1:5">
      <c r="A26" s="3" t="s">
        <v>707</v>
      </c>
      <c r="C26" t="s">
        <v>708</v>
      </c>
    </row>
    <row r="27" spans="1:5">
      <c r="A27" s="3" t="s">
        <v>709</v>
      </c>
      <c r="C27" t="s">
        <v>710</v>
      </c>
    </row>
    <row r="28" spans="1:5">
      <c r="A28" s="3" t="s">
        <v>711</v>
      </c>
      <c r="C28" t="s">
        <v>712</v>
      </c>
    </row>
    <row r="29" spans="1:5">
      <c r="A29" s="3" t="s">
        <v>713</v>
      </c>
      <c r="C29" t="s">
        <v>714</v>
      </c>
    </row>
    <row r="30" spans="1:5">
      <c r="A30" s="2" t="s">
        <v>715</v>
      </c>
    </row>
    <row r="31" spans="1:5">
      <c r="A31" s="3" t="s">
        <v>716</v>
      </c>
    </row>
    <row r="32" spans="1:5">
      <c r="A32" s="3" t="s">
        <v>717</v>
      </c>
    </row>
    <row r="33" spans="1:1">
      <c r="A33" s="3" t="s">
        <v>718</v>
      </c>
    </row>
    <row r="34" spans="1:1">
      <c r="A34" s="3" t="s">
        <v>664</v>
      </c>
    </row>
    <row r="35" spans="1:1">
      <c r="A35" s="3" t="s">
        <v>719</v>
      </c>
    </row>
  </sheetData>
  <sortState xmlns:xlrd2="http://schemas.microsoft.com/office/spreadsheetml/2017/richdata2" ref="C2:C10">
    <sortCondition ref="C2:C10"/>
  </sortState>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C I K 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5 s m B w K 0 A A A D 4 A A A A E g A A A E N v b m Z p Z y 9 Q Y W N r Y W d l L n h t b I S P z Q q C Q B z E 7 0 H v I H t 3 v y o C + b s S X R O C K L o u t q i k u + G u r e / W o U f q F V L K 6 t Z x Z n 4 w M 4 / b H Z K u r o K r a m x p d I w Y p i i w T u q T r I x W M d I G J W I 6 g a 3 M z j J X Q U 9 r G 3 X 2 F K P C u U t E i P c e + x k 2 T U 4 4 p Y w c 0 8 0 u K 1 Q t 0 Q c u / 8 N h q Y f a T C E B h 9 c a w T G b L z C j f I k p k N G F t N R f g v e L h / T H h H V b u b Z R Q u l w t Q c y S i D v E + I J A A D / / w M A U E s D B B Q A A g A I A A A A I Q B J X f / S M Q U A A C U q A A A T A A A A R m 9 y b X V s Y X M v U 2 V j d G l v b j E u b e y a 6 0 7 j O B S A / y P N O 1 i d P 6 3 E s E l L C 2 g 0 W q E u K 2 D Y Z Z a W i z Q a r d z 0 t L F w 4 o z j F C q E t O + w b 7 h P s s d O m 1 7 i D C 0 M D D B F Q h A f X 4 6 / c 3 w / M X i K i Z C 0 0 r / u + 7 W 1 2 K c S u q R N O x x c 8 o F w U G / W C P 6 0 R C I 9 w J S 9 a w / 4 R j O R E k J 1 L u R l R 4 j L c u X m 8 5 8 0 g A + l t G T p y + 3 n p g g V Z v m y n l b w t t T 0 a d j X l Q 8 j K G F N J u t G W 9 I w 7 g k Z N A V P g l A L 4 3 L a 2 v r N T e k 3 q u C X N g u g t E 4 U y k g X E x R + 3 6 6 T m 9 L v T M a K h H Q i V n C t j O i I F k k O R Y c o p n h e c i z 7 N G Q x N V S s Z f c C y n g u 9 Z M v w i w v D Y c m 8 d x n n k 9 i h f o S I T G z l E w J O S R d A T E Z Y g 8 x e a q 9 S L K A S s a H R E Q g s d S v u X b S K k W P K B 9 I T 3 A u r l j Y x w p 1 d U R C J C F G 5 P m C B z 0 i s I x c J x E H G g O J I / B Y b 5 j L u H t 6 U n V 3 L i 7 I X w n l r M c 8 o 1 s u m 7 t B P q U V S R g w u D I K f Z 0 u Q r K a m i B V m g z k 4 I A w F C V K B E K x A a A v S E D / k w P m 6 Z 6 0 w f N D w U V / i B i 7 J A a O r m k q N x w D 7 J x B R 2 h f A p A r p n x S H u W i n G N O i v 9 E E R 9 W 8 g z I l U h 4 l 3 B 2 i a k C e Y s B 6 y J H g G 6 H e p c E l d Y t e S K I 0 J y 6 J S Q 9 7 k a u u u o G s T D A S i M R o 5 N 7 A j u W h C y t 5 Z H x Y K e f k s 9 0 z w r 5 o O C o f e i 4 b k 5 S s z n P x J t b 2 j U R F Q 7 f P a 2 4 5 p A 2 h 7 M E O W J 9 X 5 E z w J H A U z 6 x Z l Y E u O q 8 Z P 8 b d S y e E I F p I q S Y c S q 5 c K o 5 y e b y 9 I / O 0 u Y e 3 5 G f N W e k + X c B a N e t 5 S T 1 F e h 7 g r b R R E n b 7 u q N F e f 7 c G 4 X T h z 7 9 o l j 6 y H T 9 j 7 Q w T C b t s v 7 Z 5 W 7 5 + 5 X b 4 I C 0 G N J f h B s L 2 + C / Z W r F 9 E c S x o 5 y c 6 K 8 7 0 5 N w o 4 u 8 5 m / h j h r E D f E 7 Q N 5 8 g E F 9 t 5 0 O 7 9 J m 8 z d + / 2 J f M S r h J J O d n 7 m r B I I 1 n N 3 0 W w x 5 K d v B m q G 2 / L i n Y q K 1 s 8 i i 1 2 b L b 4 i B L L R s e t P c A W 6 a Z m j 0 r l B 6 g 9 5 t S Y j n u 9 d 1 j + 3 Y m g 3 c W P q K / e N A U G G E v y G y A X z 6 j 4 + 1 O b 5 9 u 2 + Y 6 G q R Y Y x n H r e c P U V 2 P m y c a M z Q B j S W P + s t l t r C z z h J Y p 2 u Q 6 z l Z + 0 G x Z b 4 o n Z p l t 4 v X s a y U o y k K t S Q a H 0 B h 1 m f S Y h d + 8 Q D 7 U h S x L 9 x 3 n 4 J 8 C a M p m e a B T N w 7 Z 5 L G z 8 t A x m y W B m t m g N g + 0 6 q y A j t k s A 7 T q L r C K w e z S Z V T 2 K X 5 3 A L Q G u I R B l / S k C B 7 h V e i H L F C m T 3 j e S / 0 k z h Z t 3 c U H u o n 9 A d i Z 2 C Z z a f t 7 p 4 W u Y 1 X m D 6 F w j 9 G K h F S P 7 K V d Q U K h S J x E p j E J E a e m 1 7 o B u M Z F X X 9 k r 5 j j N w c c + q a h m V d c 3 V P 9 d / Y V y A a t 5 m 5 b o N U W g 2 Y K z 0 E z 1 N J r 8 6 Y I A p B 6 R 0 L a k j I O 8 v k h N F d S t Q U Q F l / G 1 q p 1 C 8 L N B R H q w j a E U 6 P g N O y C 7 I j u 8 I V 7 o N 0 B q 1 s W e v V F 6 W 3 d S c 8 c G S T z J m e B l w 0 x / 5 Z 7 c n B Q c 6 q 2 d a m x A M Z x a R t G 4 3 l 9 K R L k 1 B Q 4 j o 9 N i A 8 W i 5 8 B u z h b r V 2 j z f j r L p T x v L t h w V b L c Z x 6 N e + J 9 l N Q 6 5 J h b 1 p g z D I q S / 7 7 5 9 + 5 O I 9 z H 4 C T X c 7 6 o b n v n B T 7 I d u c q X 4 u q m g h q p r F 3 a z n G w u q m k E 1 + 7 b 6 X F H V L h Z V d B 5 V G h j o T i f f V r K o w t M w Y g O h Q A 8 s n S + e h B a O R M c 6 8 m 0 k L M + F I e r 6 p 0 M M Z y M K Z 4 I I Z + I G r a G C W X R g F h D 4 f Y I A l 4 n 7 K w 7 1 Q 5 a l X Y U z e C d R R r c z y h M o V d 6 s s b A Y 5 v v / A Q A A / / 8 D A F B L A Q I t A B Q A B g A I A A A A I Q A q 3 a p A 0 g A A A D c B A A A T A A A A A A A A A A A A A A A A A A A A A A B b Q 2 9 u d G V u d F 9 U e X B l c 1 0 u e G 1 s U E s B A i 0 A F A A C A A g A A A A h A O b J g c C t A A A A + A A A A B I A A A A A A A A A A A A A A A A A C w M A A E N v b m Z p Z y 9 Q Y W N r Y W d l L n h t b F B L A Q I t A B Q A A g A I A A A A I Q B J X f / S M Q U A A C U q A A A T A A A A A A A A A A A A A A A A A O g D A A B G b 3 J t d W x h c y 9 T Z W N 0 a W 9 u M S 5 t U E s F B g A A A A A D A A M A w g A A A E o J 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x D w A A A A A A A M 8 P 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V G F i b G U x 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O C 0 y N V Q w M j o z M z o x M S 4 2 M j U 1 N z M y W i I v P j x F b n R y e S B U e X B l P S J G a W x s Q 2 9 s d W 1 u V H l w Z X M i I F Z h b H V l P S J z Q n d Z R 0 J n W U d B Q V l H Q m d Z Q S I v P j x F b n R y e S B U e X B l P S J G a W x s Q 2 9 s d W 1 u T m F t Z X M i I F Z h b H V l P S J z W y Z x d W 9 0 O 0 R h d G U v V G l t Z S Z x d W 9 0 O y w m c X V v d D t G a X J z d C B u Y W 1 l J n F 1 b 3 Q 7 L C Z x d W 9 0 O 0 x h c 3 Q g b m F t Z S Z x d W 9 0 O y w m c X V v d D t K b 2 I g d G l 0 b G U m c X V v d D s s J n F 1 b 3 Q 7 T 3 J n Y W 5 p c 2 F 0 a W 9 u I G 5 h b W U m c X V v d D s s J n F 1 b 3 Q 7 R W 1 h a W w m c X V v d D s s J n F 1 b 3 Q 7 U G h v b m U m c X V v d D s s J n F 1 b 3 Q 7 V 2 h p Y 2 g g c 3 R h d G U g b 3 I g d G V y c m l 0 b 3 J 5 I G R v Z X M g e W 9 1 c i B v c m d h b m l z Y X R p b 2 4 g c H J p b W F y a W x 5 I G 9 w Z X J h d G U / J n F 1 b 3 Q 7 L C Z x d W 9 0 O 1 d o a W N o I G 9 m I H R o Z S B m b 2 x s b 3 d p b m c g Z G 8 g e W 9 1 I H J l c H J l c 2 V u d D 8 m c X V v d D s s J n F 1 b 3 Q 7 S W Y g b 3 R o Z X I s I H B s Z W F z Z S B z c G V j a W Z 5 J n F 1 b 3 Q 7 L C Z x d W 9 0 O 0 F 0 d H J p Y n V 0 Z S Z x d W 9 0 O y w m c X V v d D t W Y W x 1 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B m M z J h N z I t N j k z Z C 0 0 Z m F l L T k x M T Y t Z T g 0 Y j M 3 M m J k N W N l I i 8 + P E V u d H J 5 I F R 5 c G U 9 I l J l b G F 0 a W 9 u c 2 h p c E l u Z m 9 D b 2 5 0 Y W l u Z X I i I F Z h b H V l P S J z e y Z x d W 9 0 O 2 N v b H V t b k N v d W 5 0 J n F 1 b 3 Q 7 O j E y L C Z x d W 9 0 O 2 t l e U N v b H V t b k 5 h b W V z J n F 1 b 3 Q 7 O l t d L C Z x d W 9 0 O 3 F 1 Z X J 5 U m V s Y X R p b 2 5 z a G l w c y Z x d W 9 0 O z p b X S w m c X V v d D t j b 2 x 1 b W 5 J Z G V u d G l 0 a W V z J n F 1 b 3 Q 7 O l s m c X V v d D t T Z W N 0 a W 9 u M S 9 U Y W J s Z T E v Q X V 0 b 1 J l b W 9 2 Z W R D b 2 x 1 b W 5 z M S 5 7 R G F 0 Z S 9 U a W 1 l L D B 9 J n F 1 b 3 Q 7 L C Z x d W 9 0 O 1 N l Y 3 R p b 2 4 x L 1 R h Y m x l M S 9 B d X R v U m V t b 3 Z l Z E N v b H V t b n M x L n t G a X J z d C B u Y W 1 l L D F 9 J n F 1 b 3 Q 7 L C Z x d W 9 0 O 1 N l Y 3 R p b 2 4 x L 1 R h Y m x l M S 9 B d X R v U m V t b 3 Z l Z E N v b H V t b n M x L n t M Y X N 0 I G 5 h b W U s M n 0 m c X V v d D s s J n F 1 b 3 Q 7 U 2 V j d G l v b j E v V G F i b G U x L 0 F 1 d G 9 S Z W 1 v d m V k Q 2 9 s d W 1 u c z E u e 0 p v Y i B 0 a X R s Z S w z f S Z x d W 9 0 O y w m c X V v d D t T Z W N 0 a W 9 u M S 9 U Y W J s Z T E v Q X V 0 b 1 J l b W 9 2 Z W R D b 2 x 1 b W 5 z M S 5 7 T 3 J n Y W 5 p c 2 F 0 a W 9 u I G 5 h b W U s N H 0 m c X V v d D s s J n F 1 b 3 Q 7 U 2 V j d G l v b j E v V G F i b G U x L 0 F 1 d G 9 S Z W 1 v d m V k Q 2 9 s d W 1 u c z E u e 0 V t Y W l s L D V 9 J n F 1 b 3 Q 7 L C Z x d W 9 0 O 1 N l Y 3 R p b 2 4 x L 1 R h Y m x l M S 9 B d X R v U m V t b 3 Z l Z E N v b H V t b n M x L n t Q a G 9 u Z S w 2 f S Z x d W 9 0 O y w m c X V v d D t T Z W N 0 a W 9 u M S 9 U Y W J s Z T E v Q X V 0 b 1 J l b W 9 2 Z W R D b 2 x 1 b W 5 z M S 5 7 V 2 h p Y 2 g g c 3 R h d G U g b 3 I g d G V y c m l 0 b 3 J 5 I G R v Z X M g e W 9 1 c i B v c m d h b m l z Y X R p b 2 4 g c H J p b W F y a W x 5 I G 9 w Z X J h d G U / L D d 9 J n F 1 b 3 Q 7 L C Z x d W 9 0 O 1 N l Y 3 R p b 2 4 x L 1 R h Y m x l M S 9 B d X R v U m V t b 3 Z l Z E N v b H V t b n M x L n t X a G l j a C B v Z i B 0 a G U g Z m 9 s b G 9 3 a W 5 n I G R v I H l v d S B y Z X B y Z X N l b n Q / L D h 9 J n F 1 b 3 Q 7 L C Z x d W 9 0 O 1 N l Y 3 R p b 2 4 x L 1 R h Y m x l M S 9 B d X R v U m V t b 3 Z l Z E N v b H V t b n M x L n t J Z i B v d G h l c i w g c G x l Y X N l I H N w Z W N p Z n k s O X 0 m c X V v d D s s J n F 1 b 3 Q 7 U 2 V j d G l v b j E v V G F i b G U x L 0 F 1 d G 9 S Z W 1 v d m V k Q 2 9 s d W 1 u c z E u e 0 F 0 d H J p Y n V 0 Z S w x M H 0 m c X V v d D s s J n F 1 b 3 Q 7 U 2 V j d G l v b j E v V G F i b G U x L 0 F 1 d G 9 S Z W 1 v d m V k Q 2 9 s d W 1 u c z E u e 1 Z h b H V l L D E x f S Z x d W 9 0 O 1 0 s J n F 1 b 3 Q 7 Q 2 9 s d W 1 u Q 2 9 1 b n Q m c X V v d D s 6 M T I s J n F 1 b 3 Q 7 S 2 V 5 Q 2 9 s d W 1 u T m F t Z X M m c X V v d D s 6 W 1 0 s J n F 1 b 3 Q 7 Q 2 9 s d W 1 u S W R l b n R p d G l l c y Z x d W 9 0 O z p b J n F 1 b 3 Q 7 U 2 V j d G l v b j E v V G F i b G U x L 0 F 1 d G 9 S Z W 1 v d m V k Q 2 9 s d W 1 u c z E u e 0 R h d G U v V G l t Z S w w f S Z x d W 9 0 O y w m c X V v d D t T Z W N 0 a W 9 u M S 9 U Y W J s Z T E v Q X V 0 b 1 J l b W 9 2 Z W R D b 2 x 1 b W 5 z M S 5 7 R m l y c 3 Q g b m F t Z S w x f S Z x d W 9 0 O y w m c X V v d D t T Z W N 0 a W 9 u M S 9 U Y W J s Z T E v Q X V 0 b 1 J l b W 9 2 Z W R D b 2 x 1 b W 5 z M S 5 7 T G F z d C B u Y W 1 l L D J 9 J n F 1 b 3 Q 7 L C Z x d W 9 0 O 1 N l Y 3 R p b 2 4 x L 1 R h Y m x l M S 9 B d X R v U m V t b 3 Z l Z E N v b H V t b n M x L n t K b 2 I g d G l 0 b G U s M 3 0 m c X V v d D s s J n F 1 b 3 Q 7 U 2 V j d G l v b j E v V G F i b G U x L 0 F 1 d G 9 S Z W 1 v d m V k Q 2 9 s d W 1 u c z E u e 0 9 y Z 2 F u a X N h d G l v b i B u Y W 1 l L D R 9 J n F 1 b 3 Q 7 L C Z x d W 9 0 O 1 N l Y 3 R p b 2 4 x L 1 R h Y m x l M S 9 B d X R v U m V t b 3 Z l Z E N v b H V t b n M x L n t F b W F p b C w 1 f S Z x d W 9 0 O y w m c X V v d D t T Z W N 0 a W 9 u M S 9 U Y W J s Z T E v Q X V 0 b 1 J l b W 9 2 Z W R D b 2 x 1 b W 5 z M S 5 7 U G h v b m U s N n 0 m c X V v d D s s J n F 1 b 3 Q 7 U 2 V j d G l v b j E v V G F i b G U x L 0 F 1 d G 9 S Z W 1 v d m V k Q 2 9 s d W 1 u c z E u e 1 d o a W N o I H N 0 Y X R l I G 9 y I H R l c n J p d G 9 y e S B k b 2 V z I H l v d X I g b 3 J n Y W 5 p c 2 F 0 a W 9 u I H B y a W 1 h c m l s e S B v c G V y Y X R l P y w 3 f S Z x d W 9 0 O y w m c X V v d D t T Z W N 0 a W 9 u M S 9 U Y W J s Z T E v Q X V 0 b 1 J l b W 9 2 Z W R D b 2 x 1 b W 5 z M S 5 7 V 2 h p Y 2 g g b 2 Y g d G h l I G Z v b G x v d 2 l u Z y B k b y B 5 b 3 U g c m V w c m V z Z W 5 0 P y w 4 f S Z x d W 9 0 O y w m c X V v d D t T Z W N 0 a W 9 u M S 9 U Y W J s Z T E v Q X V 0 b 1 J l b W 9 2 Z W R D b 2 x 1 b W 5 z M S 5 7 S W Y g b 3 R o Z X I s I H B s Z W F z Z S B z c G V j a W Z 5 L D l 9 J n F 1 b 3 Q 7 L C Z x d W 9 0 O 1 N l Y 3 R p b 2 4 x L 1 R h Y m x l M S 9 B d X R v U m V t b 3 Z l Z E N v b H V t b n M x L n t B d H R y a W J 1 d G U s M T B 9 J n F 1 b 3 Q 7 L C Z x d W 9 0 O 1 N l Y 3 R p b 2 4 x L 1 R h Y m x l M S 9 B d X R v U m V t b 3 Z l Z E N v b H V t b n M x L n t W Y W x 1 Z S w x M 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S 9 T b 3 V y Y 2 U 8 L 0 l 0 Z W 1 Q Y X R o P j w v S X R l b U x v Y 2 F 0 a W 9 u P j x T d G F i b G V F b n R y a W V z L z 4 8 L 0 l 0 Z W 0 + P E l 0 Z W 0 + P E l 0 Z W 1 M b 2 N h d G l v b j 4 8 S X R l b V R 5 c G U + R m 9 y b X V s Y T w v S X R l b V R 5 c G U + P E l 0 Z W 1 Q Y X R o P l N l Y 3 R p b 2 4 x L 1 R h Y m x l M S 9 D a G F u Z 2 V k J T I w V H l w Z T w v S X R l b V B h d G g + P C 9 J d G V t T G 9 j Y X R p b 2 4 + P F N 0 Y W J s Z U V u d H J p Z X M v P j w v S X R l b T 4 8 S X R l b T 4 8 S X R l b U x v Y 2 F 0 a W 9 u P j x J d G V t V H l w Z T 5 G b 3 J t d W x h P C 9 J d G V t V H l w Z T 4 8 S X R l b V B h d G g + U 2 V j d G l v b j E v V G F i b G U x L 1 V u c G l 2 b 3 R l Z C U y M E N v b H V t b n M 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x g q g M t Q 1 q Q 6 q s L v W 3 m H 2 c A A A A A A I A A A A A A B B m A A A A A Q A A I A A A A K Z e F b x 1 4 p 1 3 W Y p a t c c 1 f M a l K t a G 9 h I 9 P V o u d n q L t m u 3 A A A A A A 6 A A A A A A g A A I A A A A L X 7 z S 5 N e l u V A A l a E I w d S X i S C C l 0 e P U O Z d L w 7 l v E V r C E U A A A A K p O L D v H G y 8 N 7 p J v n R x R X i x G U J g 2 o d 2 s 5 C P 2 J R l X T 8 z Q B A 6 F v J A b m T w / H T N P S c 2 R D A s t c E 7 8 i b i Q D L g + i K e f 1 L j J P z O H E + H u U m 5 x W J A g R C T 1 Q A A A A O 0 U j 0 f 8 N 8 M f t f l 3 s M 0 R W B y v L T s 3 T g O h y M / U a J q u E F 0 A Z 3 l 5 X c / D s Z F 6 m B 9 J 7 y O 4 J C o f 4 k 3 z 9 t r f E V U K q 7 j x t C 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7077ea8-ce18-4a34-8b26-56895e5db05c" xsi:nil="true"/>
    <lcf76f155ced4ddcb4097134ff3c332f xmlns="87b1edde-b6ca-4570-a094-77e9e1322994">
      <Terms xmlns="http://schemas.microsoft.com/office/infopath/2007/PartnerControls"/>
    </lcf76f155ced4ddcb4097134ff3c332f>
    <DocStatus xmlns="87b1edde-b6ca-4570-a094-77e9e1322994" xsi:nil="true"/>
    <Staff xmlns="87b1edde-b6ca-4570-a094-77e9e1322994">
      <UserInfo>
        <DisplayName/>
        <AccountId xsi:nil="true"/>
        <AccountType/>
      </UserInfo>
    </Staff>
    <QACheck xmlns="87b1edde-b6ca-4570-a094-77e9e1322994">
      <Value>New Addition</Value>
    </QACheck>
    <Comment xmlns="87b1edde-b6ca-4570-a094-77e9e132299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94F153-8D28-437B-BE76-7D615F5195E4}">
  <ds:schemaRefs>
    <ds:schemaRef ds:uri="http://schemas.microsoft.com/DataMashup"/>
  </ds:schemaRefs>
</ds:datastoreItem>
</file>

<file path=customXml/itemProps2.xml><?xml version="1.0" encoding="utf-8"?>
<ds:datastoreItem xmlns:ds="http://schemas.openxmlformats.org/officeDocument/2006/customXml" ds:itemID="{5700866E-5161-4E73-82CB-93DFACF55271}">
  <ds:schemaRefs>
    <ds:schemaRef ds:uri="http://schemas.microsoft.com/sharepoint/v3/contenttype/forms"/>
  </ds:schemaRefs>
</ds:datastoreItem>
</file>

<file path=customXml/itemProps3.xml><?xml version="1.0" encoding="utf-8"?>
<ds:datastoreItem xmlns:ds="http://schemas.openxmlformats.org/officeDocument/2006/customXml" ds:itemID="{08E9636B-6DDB-4F7E-9D76-23E7E16BAEF6}">
  <ds:schemaRefs>
    <ds:schemaRef ds:uri="http://schemas.microsoft.com/office/2006/documentManagement/types"/>
    <ds:schemaRef ds:uri="47077ea8-ce18-4a34-8b26-56895e5db05c"/>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87b1edde-b6ca-4570-a094-77e9e1322994"/>
    <ds:schemaRef ds:uri="http://purl.org/dc/dcmitype/"/>
  </ds:schemaRefs>
</ds:datastoreItem>
</file>

<file path=customXml/itemProps4.xml><?xml version="1.0" encoding="utf-8"?>
<ds:datastoreItem xmlns:ds="http://schemas.openxmlformats.org/officeDocument/2006/customXml" ds:itemID="{56088821-9431-4569-A278-703860297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Project Overview</vt:lpstr>
      <vt:lpstr>High-Level Summary</vt:lpstr>
      <vt:lpstr>Public Consultation Feedback</vt:lpstr>
      <vt:lpstr>Initial Research Survey</vt:lpstr>
      <vt:lpstr>Engagement Activities</vt:lpstr>
      <vt:lpstr>Stakeholder List </vt:lpstr>
      <vt:lpstr>Source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2025-03-13T04:35:29Z</dcterms:created>
  <dcterms:modified xsi:type="dcterms:W3CDTF">2026-04-10T01:53:23Z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0x010100FE146D49CC6E0E4497ED8446CAA83E5C</vt:lpwstr>
  </property>
  <property fmtid="{D5CDD505-2E9C-101B-9397-08002B2CF9AE}" pid="3" name="MediaServiceImageTags">
    <vt:lpwstr/>
  </property>
  <property fmtid="{D5CDD505-2E9C-101B-9397-08002B2CF9AE}" pid="4" name="Progress">
    <vt:lpwstr>Review complete</vt:lpwstr>
  </property>
</Properties>
</file>