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xr:revisionPtr revIDLastSave="325" documentId="8_{CB9AA634-EA83-45C2-AFDC-437706696B01}" xr6:coauthVersionLast="47" xr6:coauthVersionMax="47" xr10:uidLastSave="{2FFB32B2-9620-400E-A382-2C386B7C491F}"/>
  <bookViews>
    <workbookView xWindow="-120" yWindow="-120" windowWidth="29040" windowHeight="15720" tabRatio="756" activeTab="6" xr2:uid="{D669DD71-1B81-4E69-9B62-189AEB66C8F9}"/>
  </bookViews>
  <sheets>
    <sheet name="Project Overview" sheetId="9" r:id="rId1"/>
    <sheet name="High-Level Summary" sheetId="41" r:id="rId2"/>
    <sheet name="Initial Research Survey" sheetId="49" r:id="rId3"/>
    <sheet name="Public Consultation Feedback" sheetId="37" r:id="rId4"/>
    <sheet name="Targeted Consultation" sheetId="51" r:id="rId5"/>
    <sheet name="Stakeholder List " sheetId="48" r:id="rId6"/>
    <sheet name="Engagement Activities" sheetId="47" r:id="rId7"/>
    <sheet name="Source DATA" sheetId="40" r:id="rId8"/>
  </sheets>
  <externalReferences>
    <externalReference r:id="rId9"/>
  </externalReferences>
  <definedNames>
    <definedName name="_Hlk207785118" localSheetId="1">'[1]High-Level Summary'!$J$15</definedName>
    <definedName name="_Toc207983706" localSheetId="1">'[1]High-Level Summary'!$J$6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6" i="41" l="1"/>
  <c r="I24" i="41"/>
  <c r="C1" i="51" l="1"/>
  <c r="D1" i="49" l="1"/>
  <c r="C1" i="47"/>
  <c r="B1" i="48"/>
  <c r="C1" i="37"/>
  <c r="C1" i="41"/>
</calcChain>
</file>

<file path=xl/sharedStrings.xml><?xml version="1.0" encoding="utf-8"?>
<sst xmlns="http://schemas.openxmlformats.org/spreadsheetml/2006/main" count="19433" uniqueCount="1466">
  <si>
    <t>Project Overview</t>
  </si>
  <si>
    <t xml:space="preserve">Project: </t>
  </si>
  <si>
    <t>Automotive Tyre Servicing Technology</t>
  </si>
  <si>
    <t xml:space="preserve">Training Package: </t>
  </si>
  <si>
    <t>AUR Automotive Retail, Service and Repair Training Package</t>
  </si>
  <si>
    <t xml:space="preserve">Website link: </t>
  </si>
  <si>
    <t>https://ausmasa.org.au/projects/projects-in-progress/automotive-tyre-servicing-technology/</t>
  </si>
  <si>
    <t>Project Background</t>
  </si>
  <si>
    <t xml:space="preserve">The mining and automotive industries are dependent on wheels and tyres in almost every aspect of operations from:
     - Agricultural applications
     - Earth-moving and off-the-road applications (e.g., above and below-ground mining)
     - Industrial applications
     - Passenger vehicle operations
     - Public transport, and
     - Road transport
Wheels and tyres are fundamentally pressure vessels composed of two main components: a flexible tyre, and a rigid rim. These components are subjected to fluctuating loads, operational stresses, and extreme environmental conditions. Wheels and tyres facilitate the transportation of essential goods, equipment, and individuals, and as such, their safe handling and maintenance is critical to the mining and automotive industries safety and productivity.
Tyre fitting plays a central role across Australia, serving as the foundation for multiple industries including automotive, mining, agriculture, and construction. With the vast distances between regions and the reliance on road transport for goods and services, properly fitted and maintained tyres are essential for safety, efficiency, and reliability. In sectors like mining and agriculture, where heavy machinery operates in demanding conditions, specialised tyre fitting ensures equipment longevity and performance. The safe handling and maintenance of tyres during removal, repair, replacement, and fitting is critical to the mining and automotive industries’ safety and productivity.
In response to feedback from industry, AUSMASA is undertaking a review of the qualification that serves to provide practitioners with the fundamental competencies for tyre servicing: AUR21920 – Certificate II in Automotive Tyre Servicing Technology. As many of the units of competency from this qualification are used in other qualifications, this review will have implications for multiple other training products. </t>
  </si>
  <si>
    <t>Guide to tabs in this document</t>
  </si>
  <si>
    <t>Use the links below or click on the tabs to navigate this document</t>
  </si>
  <si>
    <t>Click link to access Tab:</t>
  </si>
  <si>
    <t>High-Level Summary</t>
  </si>
  <si>
    <t xml:space="preserve">This high-level summary summarises the individual pieces of feedback contained in the consultation log. It includes a summary of feedback and/or issues raised per stakeholder type and AUSMASA's response to this feedback. </t>
  </si>
  <si>
    <t>Detailed Feedback</t>
  </si>
  <si>
    <t>This section provides a list of all feedback so far, including any issues raised by stakeholders during this project, and the actions AUSMASA has taken to address this input.</t>
  </si>
  <si>
    <t>Engagement Activities</t>
  </si>
  <si>
    <t xml:space="preserve">This section provides a list of key engagement activities that have taken place during the project so far. </t>
  </si>
  <si>
    <t>TAG</t>
  </si>
  <si>
    <t xml:space="preserve">This section provides information about members of the Technical Advisory Group for this project. </t>
  </si>
  <si>
    <t>Stakeholders List</t>
  </si>
  <si>
    <t>This section provides a list of all stakeholders (names removed) who were contacted by AUSMASA to inform them of the project and encourage their input.</t>
  </si>
  <si>
    <t>Stakeholder List</t>
  </si>
  <si>
    <r>
      <rPr>
        <b/>
        <sz val="12"/>
        <color theme="9"/>
        <rFont val="Arial"/>
        <family val="2"/>
      </rPr>
      <t>Purpose</t>
    </r>
    <r>
      <rPr>
        <sz val="12"/>
        <color theme="1"/>
        <rFont val="Arial"/>
        <family val="2"/>
      </rPr>
      <t>:  
Consultation for the review of the Certificate II in Automotive Tyre Servicing Technology was undertaken through multiple stages, including initial scoping, public consultation, and a Senior Officials (SRO) check. Stakeholders consulted included public and private Registered Training Organisations (RTOs), employers and employees, government representatives, industry associations, peak bodies, education consultants, and not-for-profit organisations. Engagement activities included online surveys, online and face-to-face meetings, site visits, interviews and written feedback.</t>
    </r>
  </si>
  <si>
    <t>Step 1: Initial Development – Workforce Functional Analysis</t>
  </si>
  <si>
    <t>Stakeholders by Type of Organisation</t>
  </si>
  <si>
    <t>Workforce Functional Analyses and industry site visits were undertaken to better understand contemporary tyre servicing practices across different vehicle types and operating environments. Site visits to Bridgestone’s Truganina workshop and Otraco’s Training and Innovation Centre provided direct insight into the tasks, equipment, safety considerations, and skills required across light vehicle, heavy vehicle, and earthmoving/off-the-road (OTR) tyre servicing.
At Bridgestone’s Truganina site, light vehicle tyre servicing was observed to occur in a structured workshop environment where technicians undertake routine tasks independently using equipment such as tyre changers, wheel balancers, and hoists. In contrast, heavy vehicle tyre servicing at the same site operates in a more dynamic and physically demanding environment, requiring specialised lifting and inflation equipment, greater safety awareness due to larger assemblies and higher pressures, and collaboration between technicians for more complex tasks.
The visit to Otraco’s Training and Innovation Centre highlighted the significantly higher complexity and risk profile associated with earthmoving and OTR tyre servicing. Work involves specialised machinery such as tyre handlers and cranes and requires a strong understanding of hazards including stored energy, heat damage, and pyrolysis. Tasks are typically performed in teams and demand advanced technical, safety, and communication skills, particularly when technicians operate in remote mine-site environments.
Across all contexts, common themes emerged, including the importance of literacy and numeracy, strong safety awareness, and the increasing use of digital systems and tyre pressure monitoring technologies. The analyses also confirmed clear differences in task complexity, equipment, risk environments, and competency requirements between tyre streams. These findings support the development of distinct specialisations within the qualification, the introduction of agriculture-specific units, and updates to performance evidence and assessment conditions to better reflect current industry practice and emerging technologies.</t>
  </si>
  <si>
    <t>Type of Organisation</t>
  </si>
  <si>
    <t>Number of Respondents</t>
  </si>
  <si>
    <t>Employer</t>
  </si>
  <si>
    <t>Government</t>
  </si>
  <si>
    <t>Group Training Organisation (GTO)</t>
  </si>
  <si>
    <t>Industry Association</t>
  </si>
  <si>
    <t>Industry Subject Matter Expert</t>
  </si>
  <si>
    <t>RTO - private</t>
  </si>
  <si>
    <t>RTO - public</t>
  </si>
  <si>
    <t>Total</t>
  </si>
  <si>
    <t>Step 1: Initial Development – Initial Research Survey</t>
  </si>
  <si>
    <r>
      <t xml:space="preserve">An online survey was conducted between 20 March and 2 May 2025 to gather industry feedback on the relevance and effectiveness of the AUR21920 Certificate II in Automotive Tyre Servicing Technology. Responses were received from a broad cross-section of stakeholders, including trainers, industry managers, RTO representatives, tyre industry executives, and business owners. Participants provided insights into how well the qualification reflects current tyre servicing practices across light vehicle, heavy vehicle, agricultural, and earthmoving/off-the-road (OTR) contexts.
Overall, respondents indicated that the qualification’s </t>
    </r>
    <r>
      <rPr>
        <b/>
        <sz val="11"/>
        <color theme="1"/>
        <rFont val="Avenir Book"/>
        <scheme val="minor"/>
      </rPr>
      <t>core units</t>
    </r>
    <r>
      <rPr>
        <sz val="11"/>
        <color theme="1"/>
        <rFont val="Avenir Book"/>
        <family val="2"/>
        <scheme val="minor"/>
      </rPr>
      <t xml:space="preserve"> remain broadly relevant to tyre servicing roles. However, some stakeholders noted that AURATA001 Identify basic automotive faults using troubleshooting processes is highly generic and may not sufficiently reflect tyre-specific work. The </t>
    </r>
    <r>
      <rPr>
        <b/>
        <sz val="11"/>
        <color theme="1"/>
        <rFont val="Avenir Book"/>
        <scheme val="minor"/>
      </rPr>
      <t>light vehicle specialisation</t>
    </r>
    <r>
      <rPr>
        <sz val="11"/>
        <color theme="1"/>
        <rFont val="Avenir Book"/>
        <family val="2"/>
        <scheme val="minor"/>
      </rPr>
      <t xml:space="preserve"> was generally considered appropriate, though respondents highlighted the declining use of tubed tyres and the increasing importance of skills such as interpreting tyre and rim specifications, understanding Australian Design Rules, and working with Tyre Pressure Monitoring Systems (TPMS). Feedback on the </t>
    </r>
    <r>
      <rPr>
        <b/>
        <sz val="11"/>
        <color theme="1"/>
        <rFont val="Avenir Book"/>
        <scheme val="minor"/>
      </rPr>
      <t xml:space="preserve">heavy vehicle specialisation </t>
    </r>
    <r>
      <rPr>
        <sz val="11"/>
        <color theme="1"/>
        <rFont val="Avenir Book"/>
        <family val="2"/>
        <scheme val="minor"/>
      </rPr>
      <t xml:space="preserve">emphasised the importance of safety when handling larger tyres and assemblies, including the correct use of tyre inflation cages, safe lifting practices, and awareness of high-pressure hazards. Knowledge of TPMS was again identified as increasingly relevant within heavy vehicle fleets. Feedback relating to the </t>
    </r>
    <r>
      <rPr>
        <b/>
        <sz val="11"/>
        <color theme="1"/>
        <rFont val="Avenir Book"/>
        <scheme val="minor"/>
      </rPr>
      <t>agricultural specialisation</t>
    </r>
    <r>
      <rPr>
        <sz val="11"/>
        <color theme="1"/>
        <rFont val="Avenir Book"/>
        <family val="2"/>
        <scheme val="minor"/>
      </rPr>
      <t xml:space="preserve"> was limited and mixed. While some respondents considered the existing units suitable, others noted that the current heavy-vehicle-based units do not fully address the unique characteristics of agricultural tyres, including specialised fastening systems, different load conditions, and high-volume, low-pressure assemblies. Further consultation was recommended to confirm the need for agriculture-specific units. Responses regarding the </t>
    </r>
    <r>
      <rPr>
        <b/>
        <sz val="11"/>
        <color theme="1"/>
        <rFont val="Avenir Book"/>
        <scheme val="minor"/>
      </rPr>
      <t>earthmoving and OTR specialisation</t>
    </r>
    <r>
      <rPr>
        <sz val="11"/>
        <color theme="1"/>
        <rFont val="Avenir Book"/>
        <family val="2"/>
        <scheme val="minor"/>
      </rPr>
      <t xml:space="preserve"> were consistently positive, with stakeholders confirming that the units reflect the advanced and high-risk nature of work in mining and construction environments. Respondents emphasised the importance of strong safety content, including compliance with AS4457 (Parts 1 and 2) and relevant site-specific regulatory frameworks. Feedback on the </t>
    </r>
    <r>
      <rPr>
        <b/>
        <sz val="11"/>
        <color theme="1"/>
        <rFont val="Avenir Book"/>
        <scheme val="minor"/>
      </rPr>
      <t xml:space="preserve">general elective units </t>
    </r>
    <r>
      <rPr>
        <sz val="11"/>
        <color theme="1"/>
        <rFont val="Avenir Book"/>
        <family val="2"/>
        <scheme val="minor"/>
      </rPr>
      <t>was mixed. Some electives relating to braking systems, engines, and fuel systems were viewed as more relevant to mechanics than tyre technicians, while others—such as numeracy, workplace information, and wheel balancing—were widely supported as appropriate options.
Overall, survey findings indicate strong support for the structure of the qualification, while highlighting opportunities to refine certain units, strengthen safety content, incorporate emerging technologies such as TPMS, and consider stream-specific components—particularly for agricultural tyre servicing—to better reflect contemporary industry practice.</t>
    </r>
  </si>
  <si>
    <t>Stakeholder by Jurisdiction</t>
  </si>
  <si>
    <t>National</t>
  </si>
  <si>
    <t>New South Wales</t>
  </si>
  <si>
    <t>Northern Territory</t>
  </si>
  <si>
    <t>Queensland</t>
  </si>
  <si>
    <t>South Australia</t>
  </si>
  <si>
    <t>Victoria</t>
  </si>
  <si>
    <t>Western Australia</t>
  </si>
  <si>
    <t>Step 1: Initial Development – Individual Interviews</t>
  </si>
  <si>
    <t>The targeted stakeholder interviews provided detailed insights into the essential job functions, skills, and knowledge required for tyre servicing across light, heavy, and off‑the‑road (OTR) sectors. Participants—including industry managers, trainers, engineers, and technical specialists—consistently emphasised the centrality of safety awareness, hazard identification, and adherence to proper procedures, particularly when working with heavy and high‑pressure assemblies. Interviewees reinforced the need for technicians to understand tyre and rim specifications, OEM requirements, and the operational differences between tyre types and vehicle classes. They also highlighted that TPMS skills are increasingly necessary across all sectors, reflecting changes in modern fleet technology. Several stakeholders stressed that agricultural tyre servicing has unique requirements not adequately addressed by existing heavy‑vehicle‑based units, pointing to differences in fastening systems, load characteristics, rim types, and tyre construction. For heavy vehicle and OTR contexts, stakeholders emphasised the complexity and risk profile of the work, the importance of situational awareness, and the need for specialised equipment such as tyre inflation cages and tyre handlers. Collectively, the interviews validated the need for clearer stream‑specific competencies, updated safety content, and the development of new or revised units to better reflect industry practice.</t>
  </si>
  <si>
    <t>Step 1: Initial Development – Revised Qualification</t>
  </si>
  <si>
    <t>The existing qualification requires 14 units in total, comprising 4 core units and 10 elective units, with learners required to complete all units within one of four specialist elective groups—Light Vehicle, Heavy Vehicle, Agricultural, or Earthmoving/Off‑the‑Road (OTR)—and the remaining electives selected from either specialist or general elective lists. The current structure includes 40 units of competency, with a mix of core, specialist, and general electives. Feedback indicated that while the overall structure is functional, several units are outdated, overly generic, or misaligned with contemporary tyre servicing practices, especially in relation to TPMS, emerging vehicle technologies, modern safety requirements, and the unique characteristics of agricultural work.
To address these issues, the revised qualification structure for AUR21926 maintains the overall 14‑unit requirement but introduces a more clearly defined specialisation model. Each specialisation—Light Vehicle Tyres, Heavy Vehicle Tyres, Agricultural Tyres, and Earthmoving and Off‑the‑Road Tyres—will be treated as a distinct stream with its own packaging rules, and the awarded qualification will name the specialisation completed. A key change is the expansion of core units from four to six, incorporating literacy, numeracy, and communication units (AURAFA001, AURAFA002, AURAFA103) in recognition of their universal importance across tyre servicing roles. Elective requirements have been refined for each stream, ensuring relevance and improving alignment with job tasks. All tyre and wheel units have been updated to incorporate contemporary industry practices, such as stored energy hazards, tyre inflation cages, and TPMS, while some generic automotive servicing units (e.g., cooling systems, engines, fuel systems )have been removed from the qualification due to limited relevance to tyre fitters. The Agricultural Tyres stream has been updated with new units tailored to the specific technical and safety requirements of agricultural machinery, addressing consultation feedback that existing heavy‑vehicle units are insufficient. Similarly, units in the OTR stream now have clearer performance evidence wording, stronger WHS requirements, and better alignment with hazard‑specific knowledge. The OTR specialisation was also increased to 17 units, allowing the additional units that learners in Queensland are required to complete under Recognised Standard 13.
Overall, the revised structure strengthens safety, modernises content, solidifies specialisation pathways, and ensures the qualification accurately reflects the complexity and diversity of tyre servicing across industries.</t>
  </si>
  <si>
    <t xml:space="preserve">Step 2: Public and Government Consultation </t>
  </si>
  <si>
    <t>A five-week public consultation was undertaken from 23 July to 27 August 2025 on the first draft of the Certificate II in Automotive Tyre Servicing Technology (AUR219XX). The consultation received 54 responses, with 36 complete submissions analysed. Respondents represented a broad cross-section of the automotive and mining sectors, including employers, RTOs (public and private), employees, industry associations, and other stakeholders.
Stakeholders largely supported the updates and changes made to the qualification but some provided feedback regarding further refinements, including to the packaging rules, clarity of requirements in performance evidence, and the difference between regional and metropolitan job requirements and environments. Significant feedback focused on the OTR specialisation, with stakeholders suggesting that the number of required units may be disproportionate compared with other streams and could limit training flexibility. An additional risk control unit was suggested to be included in the units of the OTR specialisation. Some respondents also questioned whether tasks such as tyre repair or recommending repairs are appropriate for Certificate II learners due to safety, liability, and technical complexity. 
Changes to the core units were generally supported; however, stakeholders noted that some units may not fully reflect the risk and safety competencies required in certain industry contexts. Stakeholders also emphasised that tube handling remains relevant in many regional and industrial contexts and should continue to be reflected in relevant units. Views on general electives were mixed. Some electives were considered unrelated to tyre servicing work, while the removal of several mechanical-focused units was broadly supported. Additional units were suggested to be included, covering skills relating to wheel alignment in light and heavy vehicles. 
Overall, consultation feedback emphasised the importance of strengthening safety content, improving clarity and consistency across units, and ensuring the qualification reflects real-world tyre servicing practices across diverse environments. Stakeholders also highlighted the need to carefully consider the scope of skills appropriate for Certificate II learners, particularly where tasks involve high-risk or specialised work.</t>
  </si>
  <si>
    <t>Step 3: Targeted Consultation</t>
  </si>
  <si>
    <t>Following initial Public and Government Consultation, targeted follow-up consultation was undertaken to clarify industry requirements for the training products. Feedback was gathered across diverse sectors, including industrial, heavy‑vehicle, agricultural, and forklift operations, informing revisions to units of competency and enhancing representation of industrial and forklift tyres. Respondents focused on qualification packaging rules, unit content, performance evidence clarity, and alignment with contemporary workplace practices. Broad support for the qualification was expressed, alongside identified areas requiring refinement to maintain national consistency, industry relevance, and safe, practical outcomes.
Regional stakeholders highlighted concerns over the removal of tube repair from several units, noting that tube inspection and repair remain routine in many industries. Employers and RTOs emphasised that omitting tube repair could create a significant skills gap and fail to reflect operational realities. Feedback on qualification packaging indicated support for Light, Heavy, and Agricultural specialisations, while the packaging rules in Specialisation D was considered too high for the qualification. Performance evidence for OTR units was also noted to be heavily mining-focused, limiting applicability across other sectors.
Overall, stakeholders supported the qualification’s intent and structure while calling for refinements to ensure practicality, safety, and alignment with diverse workplace environments. Key recommendations include reinstating tube repair in relevant units, improving industrial tyre coverage, addressing language inconsistencies in the OTR stream, and ensuring packaging rules reflect national requirements.</t>
  </si>
  <si>
    <r>
      <rPr>
        <b/>
        <sz val="12"/>
        <color rgb="FF7030A0"/>
        <rFont val="Arial"/>
        <family val="2"/>
      </rPr>
      <t>Purpose</t>
    </r>
    <r>
      <rPr>
        <sz val="12"/>
        <color theme="1"/>
        <rFont val="Arial"/>
        <family val="2"/>
      </rPr>
      <t>:
This section consolidates the research undertaken to understand the role of tyre fitters and opportunities to strengthen the Certificate II during the Initial Development phase.</t>
    </r>
  </si>
  <si>
    <r>
      <rPr>
        <b/>
        <sz val="12"/>
        <color rgb="FF7030A0"/>
        <rFont val="Arial"/>
        <family val="2"/>
      </rPr>
      <t>Acronyms</t>
    </r>
    <r>
      <rPr>
        <sz val="12"/>
        <color theme="1"/>
        <rFont val="Arial"/>
        <family val="2"/>
      </rPr>
      <t xml:space="preserve">: 
</t>
    </r>
    <r>
      <rPr>
        <b/>
        <sz val="12"/>
        <color theme="1"/>
        <rFont val="Arial"/>
        <family val="2"/>
      </rPr>
      <t>PC</t>
    </r>
    <r>
      <rPr>
        <sz val="12"/>
        <color theme="1"/>
        <rFont val="Arial"/>
        <family val="2"/>
      </rPr>
      <t xml:space="preserve"> – Performance Criteria, 
</t>
    </r>
    <r>
      <rPr>
        <b/>
        <sz val="12"/>
        <color theme="1"/>
        <rFont val="Arial"/>
        <family val="2"/>
      </rPr>
      <t>PE</t>
    </r>
    <r>
      <rPr>
        <sz val="12"/>
        <color theme="1"/>
        <rFont val="Arial"/>
        <family val="2"/>
      </rPr>
      <t xml:space="preserve"> – Performance Evidence, 
</t>
    </r>
    <r>
      <rPr>
        <b/>
        <sz val="12"/>
        <color theme="1"/>
        <rFont val="Arial"/>
        <family val="2"/>
      </rPr>
      <t>KE</t>
    </r>
    <r>
      <rPr>
        <sz val="12"/>
        <color theme="1"/>
        <rFont val="Arial"/>
        <family val="2"/>
      </rPr>
      <t xml:space="preserve"> – Knowledge Evidence, 
</t>
    </r>
    <r>
      <rPr>
        <b/>
        <sz val="12"/>
        <color theme="1"/>
        <rFont val="Arial"/>
        <family val="2"/>
      </rPr>
      <t>AC</t>
    </r>
    <r>
      <rPr>
        <sz val="12"/>
        <color theme="1"/>
        <rFont val="Arial"/>
        <family val="2"/>
      </rPr>
      <t xml:space="preserve"> – Assessment Conditions, 
</t>
    </r>
    <r>
      <rPr>
        <b/>
        <sz val="12"/>
        <color theme="1"/>
        <rFont val="Arial"/>
        <family val="2"/>
      </rPr>
      <t>CVIG</t>
    </r>
    <r>
      <rPr>
        <sz val="12"/>
        <color theme="1"/>
        <rFont val="Arial"/>
        <family val="2"/>
      </rPr>
      <t xml:space="preserve">  – Companion Volume Implementation Guide,
</t>
    </r>
    <r>
      <rPr>
        <b/>
        <sz val="12"/>
        <color theme="1"/>
        <rFont val="Arial"/>
        <family val="2"/>
      </rPr>
      <t>AQF</t>
    </r>
    <r>
      <rPr>
        <sz val="12"/>
        <color theme="1"/>
        <rFont val="Arial"/>
        <family val="2"/>
      </rPr>
      <t xml:space="preserve">  – Australian Qualification Framework.</t>
    </r>
  </si>
  <si>
    <t>Use the filter icon on each column to customise your search.</t>
  </si>
  <si>
    <t xml:space="preserve">* Industry group tailored for this project </t>
  </si>
  <si>
    <t>Date Received
(DD/MM/YYY)</t>
  </si>
  <si>
    <t>Stage received</t>
  </si>
  <si>
    <t xml:space="preserve">AQF Level (if Applicable) </t>
  </si>
  <si>
    <t>Product Code</t>
  </si>
  <si>
    <t>Product Title</t>
  </si>
  <si>
    <t>Organisation</t>
  </si>
  <si>
    <t>Industry*</t>
  </si>
  <si>
    <t>Stakeholder Type</t>
  </si>
  <si>
    <t>State /Jurisdiction</t>
  </si>
  <si>
    <t>Method of communication</t>
  </si>
  <si>
    <t>Survey Question</t>
  </si>
  <si>
    <t>Feedback (including issues raised)</t>
  </si>
  <si>
    <t>Stage 1 – Initial Development</t>
  </si>
  <si>
    <t>AQF 2</t>
  </si>
  <si>
    <t>AUR21920</t>
  </si>
  <si>
    <t>Certificate II in Automotive Tyre Servicing Technology</t>
  </si>
  <si>
    <t xml:space="preserve">Otraco </t>
  </si>
  <si>
    <t>Mining</t>
  </si>
  <si>
    <t>Enterprise RTO</t>
  </si>
  <si>
    <t>Survey</t>
  </si>
  <si>
    <t>What current industry practices and technologies do technicians need to follow when servicing tyres?</t>
  </si>
  <si>
    <t>they need to know how to do the job safely and follow industry guidelines/practices to, knowing how to correctly identify tyres for the vehicle applications and be compliant with ADR rules - completing tyre inspections / striping and mounting / repairs / matching tyres and rims/ Balancing wheels assembilies/ importance of pressure maintenance and rotation policies - using technologies may include knowledge and practical use of systems and equipment such as tyre pressure monitoring systems, automated/semi-automated tyre change equipment and wheel balancers, tyre management/diagnostic software and apps</t>
  </si>
  <si>
    <t>What essential enduring skills and knowledge do tyre technicians require to enable learners to be job-ready when they complete the qualification?</t>
  </si>
  <si>
    <t xml:space="preserve">Tyre Knowledge - Size/load/speed/tread types/construction types + Rim Knowledge - sizes/construction/tyre to rim matching + ADR and OEM compliance when fitting tyres all form critical knowledge that all tyre techs should be able to demonstrate, basic level of mechanicla knowledge is also required when it comes to trobl shooting and problem solving
</t>
  </si>
  <si>
    <t>What equipment is required to ensure the learner is job-ready upon completion?</t>
  </si>
  <si>
    <t>Quality procedures to learn and be assessed to, a range of vehicles to be assessed on, technical information from OEM's and TRAA, a more robust set of assessment requirements and timelines (hours completing tasks) to achieve minimum outcomes over a set time of on job learning per Unit not just the overall qualification</t>
  </si>
  <si>
    <t>What safety skills and knowledge do all technicians require when servicing tyres?</t>
  </si>
  <si>
    <t>knowledge relating to specific tyre and rim related hazard awareness and prevention steps, also include safety implications of incorrect tyre fitment to vehicles, and tyre repair safety</t>
  </si>
  <si>
    <t>Is there anything else that is important to understand in general about technicians who service tyres?</t>
  </si>
  <si>
    <t>Physical abilities/capabilities when dealing with heavy / industrial / agricultural tyres</t>
  </si>
  <si>
    <t>What are the essential technical skills and knowledge required for tyre servicing that are common across all vehicle types?</t>
  </si>
  <si>
    <t>all: Tyre tooling - Waste generation and reduction - Correctly identifying faults - Safety working on vehicles jacking and securing vehicles on safety stands - wheel fastener torque setting and re-torque requirements - Reffering to OEM specifications
light vehicles: ability to interpet and understand all tyre and rim information - reading and understanding OEM tyre data - ability to read and understand vehicle information ie tyre placards - using tyre technologies ie management software, tyre change equipment uses and set up
heavy vehicles: ADR compliance - vehicle OEM tyre information - understanding load capacities - working with vehicle tyre monitoring systems - using tyre fittment equipment - tyre management software
ag vehicles: allot of info missing around fastening systems - weighted equipment - high-volume low-pressure assemblies - tyre types for applications - rim information
earthmoving: Detailed tyre information - Detailed rim information - both including more practical time completing inspections, matching, fault identification, adhering to vehicle or operational requirements - Tyre + Rim management to compliance of AS4457P1+2</t>
  </si>
  <si>
    <t>What essential safety skills and knowledge do tyre technicians working on different vehicles require?</t>
  </si>
  <si>
    <t>light vehicles: understanding ADR compliance - OEM tyre information and tyre fitment compliance, pre removal safety inspections, safe jacking and stand positioning, stored energies pneumatic but also with modern EV vehicles systems
heavy vehicles: Working with heavier loaded equipment - weight calculations for jacking axles of loaded equipment - safe manual handling - tyre safety and fault inspections - risk assessing and controls around hazardous tyres and rims
ag vehicles: working alone in remote locations, unstable ground conditions - jacking up large tractors and implement equipment - as above statement this is not the same as working on highway trucks in HTJ103 definatly needs more Ag focus
earthmoving: Tyre and rim information and matching is essential - high risk safety hazards and control measures - fault identification before starting work</t>
  </si>
  <si>
    <t>What essential regulatory knowledge do tyre technicians working on different vehicles require? For example, Australian Standards</t>
  </si>
  <si>
    <t>light vehicles: TRAA compliance - ADR compliance - OEM compliance - Aus Standards - State and Australian guidlines
heavy vehicles: understanding and using TRAA manauls - OEM tyre data books - Vehicle OEM information tyre placards - ADR and Aus Standards for heavy vehicles
ag vehicle: this skillset group need more focus on Agricultural industry and specific needs - OEM tyre information - TRAA compliance
earthmoving: Compliance to all technical information references AS4457P1+2 - TRAA and OEM manuals - using Tyre data books - the time and number of assessments could be mandated a bit higher including minimum UOC hours not qualification hours as it is a high-risk field and needs more enforced struture</t>
  </si>
  <si>
    <t>Is AURAEA002 relevant to tyre specialists in your area? If not, why not?</t>
  </si>
  <si>
    <t>Yes</t>
  </si>
  <si>
    <t>Is AURASA102 relevant to tyre specialists in your area? If not, why not?</t>
  </si>
  <si>
    <t>Is AURATA001 relevant to tyre specialists in your area? If not, why not?</t>
  </si>
  <si>
    <t>Is AURTTK102 relevant to tyre specialists in your area? If not, why not?</t>
  </si>
  <si>
    <t>Is AURLTJ011 relevant to the needs of the light vehicle service industry? If not, why not?</t>
  </si>
  <si>
    <t>Is AURLTJ102 relevant to the needs of the light vehicle service industry? If not, why not?</t>
  </si>
  <si>
    <t>Is AURLTJ113 relevant to the needs of the light vehicle service industry? If not, why not?</t>
  </si>
  <si>
    <t>Is AURHTJ102 relevant to the needs of the heavy vehicle service industry? If not, why not?</t>
  </si>
  <si>
    <t>Is AURHTJ103 relevant to the needs of the heavy vehicle service industry? If not, why not?</t>
  </si>
  <si>
    <t>Is AURHTJ106 relevant to the needs of the heavy vehicle service industry? If not, why not?</t>
  </si>
  <si>
    <t>Is AURHTJ102 relevant to the needs of the agricultural industry? If not, why not?</t>
  </si>
  <si>
    <t>it is a copy paste UOC it is not specific to agricultural equipment of the industry, as Ag is its own Group C the select unit should be specific to Ag only - there is a lot of information missing</t>
  </si>
  <si>
    <t>Is AURHTJ103 relevant to the needs of the agricultural industry? If not, why not?</t>
  </si>
  <si>
    <t>it is a copy paste UOC it is not specific to agricultural equipment of the industry, as Ag is its own Group C the remove assembilies unit should be specific to Ag only - there is a lot of information missing</t>
  </si>
  <si>
    <t>Is AURHTJ104 relevant to the needs of the agricultural industry? If not, why not?</t>
  </si>
  <si>
    <t>Somewhat. needs to be re-written with more tyre and rim focus specific to Ag industry - finding split Ag rims these days is hard but then it just focuses on repairs tyre and tube repairs fitted to rims and wheel needs more options and types</t>
  </si>
  <si>
    <t>Is AURKTJ011 relevant to the needs of the earthmoving, mining, and construction industry? If not, why not?</t>
  </si>
  <si>
    <t>Is AURKTJ012 relevant to the needs of the earthmoving, mining, and construction industry? If not, why not?</t>
  </si>
  <si>
    <t>Is AURKTJ015 relevant to the needs of the earthmoving, mining, and construction industry? If not, why not?</t>
  </si>
  <si>
    <t>Is AURKTJ016 relevant to the needs of the earthmoving, mining, and construction industry? If not, why not?</t>
  </si>
  <si>
    <t>Is AURAFA001 relevant to the needs of tyre technicians in your industry? If not, why not?</t>
  </si>
  <si>
    <t>Is AURAFA002 relevant to the needs of tyre technicians in your industry? If not, why not?</t>
  </si>
  <si>
    <t>Is AURAFA103 relevant to the needs of tyre technicians in your industry? If not, why not?</t>
  </si>
  <si>
    <t>Is AURETR115 relevant to the needs of tyre technicians in your industry? If not, why not?</t>
  </si>
  <si>
    <t>Not delivered. Not required for a tyre fitter Cert II qualification but yes as a mechanic</t>
  </si>
  <si>
    <t>Is AURHTJ007 relevant to the needs of tyre technicians in your industry? If not, why not?</t>
  </si>
  <si>
    <t>Somewhat. Industrial tyres like Agricultural tyres are a specialist field and should have its own Specialist Elective Unit Group E: and include UOC's for both Select and Remove assemblies like all other groups</t>
  </si>
  <si>
    <t>Is AURJTJ001 relevant to the needs of tyre technicians in your industry? If not, why not?</t>
  </si>
  <si>
    <t>Not delivered. we don't deliver as part of our training - but should defiantly stay part of a tyre fitter cert II and should have its own Specialist Elective Unit Group F: and include UOC's for both Select and Remove assemblies like all other groups</t>
  </si>
  <si>
    <t>Is AURJTJ002 relevant to the needs of tyre technicians in your industry? If not, why not?</t>
  </si>
  <si>
    <t>Is AURKKJ001 relevant to the needs of tyre technicians in your industry? If not, why not?</t>
  </si>
  <si>
    <t>Is AURKTJ013 relevant to the needs of tyre technicians in your industry? If not, why not?</t>
  </si>
  <si>
    <t>Not delivered. We don't deliver now but are looking at developing new training package for it this year - but there should be a review in this UOC to ensure its compliant with AS4457 in reference to EM/OTR tyre repairs</t>
  </si>
  <si>
    <t>Is AURTTA104 relevant to the needs of tyre technicians in your industry? If not, why not?</t>
  </si>
  <si>
    <t>No. Not required for a tyre fitter Cert II qualification but yes as a mechanic</t>
  </si>
  <si>
    <t>Is AURTTB101 relevant to the needs of tyre technicians in your industry? If not, why not?</t>
  </si>
  <si>
    <t>Somewhat. Not required for a tyre fitter Cert II qualification but yes as a mechanic - basic inspection requirements for brakes could be included in remove assemblies or fault-finding UOC a tyre tech should know basic inspection but not have to service them</t>
  </si>
  <si>
    <t>Is AURTTC001 relevant to the needs of tyre technicians in your industry? If not, why not?</t>
  </si>
  <si>
    <t>Is AURTTD002 relevant to the needs of tyre technicians in your industry? If not, why not?</t>
  </si>
  <si>
    <t>Somewhat. Not required for a tyre fitter Cert II qualification but yes as a mechanic - basic inspection requirements for steering could be included in remove assemblies or fault-finding UOC a tyre tech should know basic inspection but not have to service them</t>
  </si>
  <si>
    <t>Is AURTTD004 relevant to the needs of tyre technicians in your industry? If not, why not?</t>
  </si>
  <si>
    <t>Somewhat. Not required for a tyre fitter Cert II qualification but yes as a mechanic - basic inspection requirements for suspension could be included in remove assemblies or fault-finding UOC a tyre tech should know basic inspection but not have to service them</t>
  </si>
  <si>
    <t>Is AURTTE104 relevant to the needs of tyre technicians in your industry? If not, why not?</t>
  </si>
  <si>
    <t>Is AURTTF101 relevant to the needs of tyre technicians in your industry? If not, why not?</t>
  </si>
  <si>
    <t>Is AURTTJ011 relevant to the needs of tyre technicians in your industry? If not, why not?</t>
  </si>
  <si>
    <t>Is AURTTJ012 relevant to the needs of tyre technicians in your industry? If not, why not?</t>
  </si>
  <si>
    <t>Somewhat. Not required for a tyre fitter Cert II qualification but yes as a mechanic - basic inspection requirements for hubs and brakes could be included in remove assemblies or fault-finding UOC a tyre tech should know basic inspection but not have to service them</t>
  </si>
  <si>
    <t>Is RIICOM201D relevant to the needs of tyre technicians in your industry? If not, why not?</t>
  </si>
  <si>
    <t>Somewhat. AURAFA103 should be the industry standard UOC for the AUR Qual as RIICOM201D is Required for Qld S13 - but is more mining industry specific and replicates information in AURAFA103 - RIICOM201D is also out of date as suface extraction qual UOC is now RIICOM201E</t>
  </si>
  <si>
    <t>Is RIIQUA201D relevant to the needs of tyre technicians in your industry? If not, why not?</t>
  </si>
  <si>
    <t>Somewhat. RIIQUA201D is Required for Qld S13 - but is more mining industry specific - RIIQUA201D is also out of date as surface extraction qual UOC is now RIIQUA201E</t>
  </si>
  <si>
    <t>Is RIIRIS201D relevant to the needs of tyre technicians in your industry? If not, why not?</t>
  </si>
  <si>
    <t>Somewhat. AURASA102 should be the industry standard UOC for the AUR Qual asRIIRIS201D is Required for Qld S13 - but is more mining industry specific and replicates information in AURASA102 - RIIRIS201D is also out of date as surface extraction qual UOC is now RIIRIS201E</t>
  </si>
  <si>
    <t>Is RIIWHS201D relevant to the needs of tyre technicians in your industry? If not, why not?</t>
  </si>
  <si>
    <t>Somewhat. RIIWHS201D is Required for Qld S13 - but is more mining industry specific - RIIWHS201D is also out of date as surface extraction qual UOC is now RIIWHS201E</t>
  </si>
  <si>
    <t>Is RIIWHS204D relevant to the needs of tyre technicians in your industry? If not, why not?</t>
  </si>
  <si>
    <t>No. We dont deliver and feel not required for a Cert II tyre fitter qual - is more mining industry specific - RIIWHS204D is also out of date as surface extraction qual UOC is now RIIWHS204E</t>
  </si>
  <si>
    <t>TFR Consulting</t>
  </si>
  <si>
    <t xml:space="preserve">Other </t>
  </si>
  <si>
    <t xml:space="preserve">There are only a few, that address the bare minimum of earthmover tyre and rim maintenance.
</t>
  </si>
  <si>
    <t>The above, plus HAZARD AWARENESS and a sound understanding of the dangers invovled in the work.</t>
  </si>
  <si>
    <t>Current training provides trainees with a generic 'ticket' without assessing them against the various types of earthmoving tyre and rim application, and equipment being serviced.</t>
  </si>
  <si>
    <t>Current training fails to provide trainees adequate insights in the very real hazards of earthmover tyre maintenance .</t>
  </si>
  <si>
    <t>Tyre maintenance is relatively straight forward, however the emphasis of any training program must be to do the work safely.  Current units of competency fail to do that.</t>
  </si>
  <si>
    <t>Before selecting what should be worked on, we should do an analysis of what a tyre fitter ought to know when working with earthmover tyres.</t>
  </si>
  <si>
    <t>earthmoving: Hazard Awareness, situational awareness</t>
  </si>
  <si>
    <t>What essential technical skills and knowledge do tyre technicians working on different vehicles require?</t>
  </si>
  <si>
    <t>lots</t>
  </si>
  <si>
    <t xml:space="preserve">Technicians, their managers and mine management must understand their obligations under the various state acts and regulations. They must also have a sound understanding of the relevant standards eg AS4457, guidance notes, Recognized Standards, Guidance Notes etc. , act
</t>
  </si>
  <si>
    <t>Bridgestone Australia</t>
  </si>
  <si>
    <t>Automotive - Light and heavy vehicle</t>
  </si>
  <si>
    <t>Registered Training Organisations (RTOs)</t>
  </si>
  <si>
    <t>Technicians that service tyres need to follow automotive safe working practices, use &amp; maintain tools and equipment, be able to identify basic faults and follow automotive best practice for environmental &amp; sustainability.</t>
  </si>
  <si>
    <t xml:space="preserve">Ideally, they should have basic literacy &amp; numeracy and be able to communicate effectively. They should also have some manual dexterity
</t>
  </si>
  <si>
    <t>Access to relevant PPE, access to tyres, vehicles and equipment. Access to specialist equipment related to tyres, tyre changes, wheel balancers &amp; wheel aligners.</t>
  </si>
  <si>
    <t>How to read a SWP, how &amp; when to use PPE, &amp; be able to identify what safe working practices look like.</t>
  </si>
  <si>
    <t>Not all tyre techs finished year 12 before leaving school and may need further assistance to help them through the qualification.</t>
  </si>
  <si>
    <t>Follow environmental &amp; sustainability best practice, follow safe working practices, be able to identify basic faults and use &amp; maintain tools &amp; equipment.</t>
  </si>
  <si>
    <t>Somewhat. Not many vehicles these days use tubes; tubes seem to be more common in regional areas with small agriculture machinary (mowers etc)</t>
  </si>
  <si>
    <t>The same as passenger tyres</t>
  </si>
  <si>
    <t>Somewhat. Not as common these days</t>
  </si>
  <si>
    <t>Somewhat. Not as common, need further specialist equipment to complete repairs</t>
  </si>
  <si>
    <t>No. Dependent on location again would see this more in regional areas than in metro areas</t>
  </si>
  <si>
    <t>Somewhat. Wouldn't expect a tyre technician to be inspect engines</t>
  </si>
  <si>
    <t>Somewhat. Wouldn't expect a tyre technician to be inspecting petrol fuel systems</t>
  </si>
  <si>
    <t>Somewhat. Would be dependent on the layout of the workplace and how tyres are stored/stacked.</t>
  </si>
  <si>
    <t>Wodonga TAFE</t>
  </si>
  <si>
    <t>Personal safety awareness &amp; requirements - Workplace policy &amp; procedure - OEM instruction &amp; access to - Access to adequate in-service equipment &amp; correct usage of - PD opportunities for new tyre service techs</t>
  </si>
  <si>
    <t>Understanding of stored energy - ADRs - Tyre &amp; rim knowledge (speed/load ratings, offset, aspect ratio, tyre construction, rim types) - Data/information interpretation - Basic suspension, steering, and brake system understanding for trouble shooting &amp; problem solving</t>
  </si>
  <si>
    <t>This will depend upon the specialisation area as all will require a piece of or many pieces of specialist equipment.  From a HV perspective the equipment is straight forward: Tyre removing/fitting machine, wheel balancer, wheel dollies or lifting equipment, tyre inflation cage.</t>
  </si>
  <si>
    <t xml:space="preserve">Personal awareness is always required, the tech has a responsibility for their own safety, however, they need to be supported by the workplace to ensure their safety is paramount.  Essential skills &amp; knowledge could include:  Clear communication, hazard identification, understanding of stored energy, dangers associated to the specific task being performed (e.g. mining, HV, Ag etc)
</t>
  </si>
  <si>
    <t>Each industry has different requirements and cannot be blanketed together.</t>
  </si>
  <si>
    <t xml:space="preserve">Use of hand and power tools, correct identification &amp; use of lifting equipment, body positioning and technique, basic suspension, steering &amp; brake systems understanding,
</t>
  </si>
  <si>
    <t>No. Our RTO utilises another UoC in place of this.</t>
  </si>
  <si>
    <t xml:space="preserve">Not delivered. Not required by our cohort. </t>
  </si>
  <si>
    <t>Personal safety, awareness, body positioning and technique, workplace policy &amp; procedure, understanding of stored energy.</t>
  </si>
  <si>
    <t>Basic suspension, steering &amp; brake systems understanding.</t>
  </si>
  <si>
    <t>ADRs, OEM specs,</t>
  </si>
  <si>
    <t>Somewhat. AURHTD102 utilised instead.</t>
  </si>
  <si>
    <t>Somewhat. AURHTD104 utilised instead.</t>
  </si>
  <si>
    <t>Dynamic Wheel Co</t>
  </si>
  <si>
    <t>Automotive - Light vehicle</t>
  </si>
  <si>
    <t>Industry</t>
  </si>
  <si>
    <t>need to ensure they meet the leagl requirements under state roadworthy regulations, ie fit correct load speed rated tyres</t>
  </si>
  <si>
    <t>all of the above</t>
  </si>
  <si>
    <t>safe use of equipment, PPE, safe work area if offsite,</t>
  </si>
  <si>
    <t xml:space="preserve">ensure they meet state roadworthy regulations and Tyre &amp; Rim association standards when selecting or repairing  tyres
</t>
  </si>
  <si>
    <t>safe use of equipment</t>
  </si>
  <si>
    <t xml:space="preserve">Tyre and rim association standards, including appropriate repair techniques
</t>
  </si>
  <si>
    <t>No. not required in our workplace</t>
  </si>
  <si>
    <t>J&amp;F Motors</t>
  </si>
  <si>
    <t>Automotive tyre servicing skills</t>
  </si>
  <si>
    <t>Problem solving.</t>
  </si>
  <si>
    <t>Access to specialst equipment</t>
  </si>
  <si>
    <t>Automotive trade safety skills</t>
  </si>
  <si>
    <t>to have common sense</t>
  </si>
  <si>
    <t>Product  knowledge</t>
  </si>
  <si>
    <t>Auto trade safety skills and common sense</t>
  </si>
  <si>
    <t>product knowledge</t>
  </si>
  <si>
    <t xml:space="preserve">Auto Australian Standards
</t>
  </si>
  <si>
    <t>nil</t>
  </si>
  <si>
    <t xml:space="preserve">communication, accuracy, safety awareness
</t>
  </si>
  <si>
    <t>access to specialist tyres, such as run-flat which is not currently presribed in the package. however tube repairs are still required within a light qualifcation.</t>
  </si>
  <si>
    <t>understanding inflation risks, use of equipment over manual repetition, assessing surrounding conditions for where the work is being conducted</t>
  </si>
  <si>
    <t>learning difficulties are prevalent</t>
  </si>
  <si>
    <t>inflation, balancing, 'workplace' and not just workshop safety</t>
  </si>
  <si>
    <t>Somewhat. Tyre fitters may not often have experience with mechanical industries</t>
  </si>
  <si>
    <t>light vehicles: manual handling, PPE
heavy vehicles: workplace hazard identification and awareness, PPE, safe work zones for work and inflation</t>
  </si>
  <si>
    <t>light vehicles: inflation, tyre identification
heavy vehicles: run flat identification</t>
  </si>
  <si>
    <t xml:space="preserve">Not delivered. Not part of our service offering. </t>
  </si>
  <si>
    <t>mycar</t>
  </si>
  <si>
    <t>Local State &amp; Territory regulations</t>
  </si>
  <si>
    <t>Communication, structure, problem solving</t>
  </si>
  <si>
    <t>Correct equipment to perform their job safely &amp; efficiently</t>
  </si>
  <si>
    <t>Basic understanding of the risks involved</t>
  </si>
  <si>
    <t>It's repetitive work and physical fitness is important</t>
  </si>
  <si>
    <t>Size, speed &amp; load</t>
  </si>
  <si>
    <t>Jacking points</t>
  </si>
  <si>
    <t>basic understanding of sizes, load rating and changing sizes</t>
  </si>
  <si>
    <t>State based regulations</t>
  </si>
  <si>
    <t>Not delivered. Not required anymore</t>
  </si>
  <si>
    <t>Not delivered. Not in practice for light vehicle</t>
  </si>
  <si>
    <t>Not delivered. As above</t>
  </si>
  <si>
    <t>Zylux Group</t>
  </si>
  <si>
    <t>Automotive - Heavy vehicle</t>
  </si>
  <si>
    <t>Understanding of TPMS (Tyre Pressure Monitoring Systems) TPMS Sensor Diagnosis, TPMS programming/pairing, TPMS sensor removal and replacement</t>
  </si>
  <si>
    <t>Troubleshooting techniques, tools required</t>
  </si>
  <si>
    <t>Software and digital information</t>
  </si>
  <si>
    <t>Using the correct tools to remove TPMS sensor on tyres</t>
  </si>
  <si>
    <t>Awareness that TPMS sensors are location specific allowing the alert system to display the correct tyre alert location on monitoring systems</t>
  </si>
  <si>
    <t>Basic mechanical skills but could extend to technical with respect to sensor programming and knowledge on pairing TPMS sensors to monitors</t>
  </si>
  <si>
    <t>No. n/a</t>
  </si>
  <si>
    <t xml:space="preserve">Ensuring they have the right tools to remove the TPMS sensors
</t>
  </si>
  <si>
    <t>Knowledge of Tyre Pressure Monitoring Systems (TPMS) Sensors and Receiver Units</t>
  </si>
  <si>
    <t>n/a</t>
  </si>
  <si>
    <t>Meikawheel Australia</t>
  </si>
  <si>
    <t>on the job training . No formal qualification or training is required.</t>
  </si>
  <si>
    <t>They need to understand the tyre and rim standards. How to fit a tyre on a rim. How to fit a wheel on a truck.</t>
  </si>
  <si>
    <t>Training on the tools of the tyre trade, incl balancing and fitment of tyres. Training on wheel end technology.  Training on wheel end safety.</t>
  </si>
  <si>
    <t>As above. All the tasks in the tyre industry are pretty dangerous. Correct procedures and tools will ensure safe operation.</t>
  </si>
  <si>
    <t>The job doesnt stop with the tyre service. The complete wheel needs to be removed and installed on the truck and requires specific knowledge and understanding, often differnt for various OEM's.</t>
  </si>
  <si>
    <t>Remove, refit, repair, balance and pressurerise the the tyre on/off the rim.  Remove and refit wheel on the truck .</t>
  </si>
  <si>
    <t>knowledge of the risks that occure while fitting tyres on rims and wheels on trucks. Lose wheels are another major safety impact on society.</t>
  </si>
  <si>
    <t>mechanical skills / vulcanising skills</t>
  </si>
  <si>
    <t>OEM instructions</t>
  </si>
  <si>
    <t>No. Not required</t>
  </si>
  <si>
    <t>Aerox</t>
  </si>
  <si>
    <t>Thorough checking beyond visual inspection, tread wear indications and  tyre pressure monitoring technology</t>
  </si>
  <si>
    <t>Recognising the importance of tools and how technology can assist in efficiency and accuracy</t>
  </si>
  <si>
    <t>being trained on both traditional manual tools and familiar with modern technology with TPMS and scanning capabilities</t>
  </si>
  <si>
    <t>The very high pressures involved in Heavy Vehicle tyres and the importance their role plays in overall vehicle safety</t>
  </si>
  <si>
    <t>Technicians can also help educate drivers/operators on importance of tyre maintenance</t>
  </si>
  <si>
    <t>Maintaining target pressure and observing wear patterns</t>
  </si>
  <si>
    <t xml:space="preserve">using lifting aids and techniques due to heavy weights involved, utilising cage due to high pressures.
</t>
  </si>
  <si>
    <t>Ensuring the operational needs of fleet meet the capability and OEM reccommendations</t>
  </si>
  <si>
    <t>No. Not required for tyre maintenance.</t>
  </si>
  <si>
    <t xml:space="preserve">Somewhat. Recognising brake issues can impact tread wear. </t>
  </si>
  <si>
    <t>TAFE Queensland</t>
  </si>
  <si>
    <t xml:space="preserve">Safety procedures(cages etc), TPMS and ADAS considerations.
</t>
  </si>
  <si>
    <t>problem solving and trouble shooting are probably not considerations in LV tyres, but suspect it is a consideration in OTR and Mining applications where wheel designs/fitments etc can have a larger &amp; more complicated scope. Ensuring techs can carry our the fitments within a limited range of variables are what is required in the core qualificaiton. .</t>
  </si>
  <si>
    <t>Current requirements within the units of competence in the qualification meet this.</t>
  </si>
  <si>
    <t>Cages should be specified in the training package in my opinion.</t>
  </si>
  <si>
    <t>There is a lagre distinction in skills, knowldge and risk from LV to OTR/Mining tyres. I believe there needs to be separate qualifications (min 2) in this space, not just streamed under the 1 qualification code.</t>
  </si>
  <si>
    <t>General safety and general tooling.</t>
  </si>
  <si>
    <t xml:space="preserve">Somewhat. Covers too much general automotive requirements. </t>
  </si>
  <si>
    <t xml:space="preserve">No. Is too automotive specific in the Performance Evidence requirements to be assessed. </t>
  </si>
  <si>
    <t xml:space="preserve">No. Too much tool knowledge required. </t>
  </si>
  <si>
    <t>Somewhat. Not all techs talk with customers</t>
  </si>
  <si>
    <t>Somewhat. Not all shops change batteries</t>
  </si>
  <si>
    <t>Not delivered. Not required in my location</t>
  </si>
  <si>
    <t>Not delivered. Not used in my location</t>
  </si>
  <si>
    <t>Interview</t>
  </si>
  <si>
    <t>N/A</t>
  </si>
  <si>
    <r>
      <rPr>
        <b/>
        <sz val="11"/>
        <color theme="1"/>
        <rFont val="Avenir Book"/>
        <scheme val="minor"/>
      </rPr>
      <t>Unit Sequencing and Safety</t>
    </r>
    <r>
      <rPr>
        <sz val="11"/>
        <color theme="1"/>
        <rFont val="Avenir Book"/>
        <family val="2"/>
        <scheme val="minor"/>
      </rPr>
      <t xml:space="preserve">
Correct sequencing of units is critical to effective training. While split rims are less common in modern passenger vehicles, they are still used in older vehicles, and TAFE NSW and QLD face challenges teaching this aspect. The current safety unit is too general, focusing on workplace safety rather than tyre-specific risks such as stored energy from pressure, springs, lock rings, gas tanks, and tyres.
</t>
    </r>
    <r>
      <rPr>
        <b/>
        <sz val="11"/>
        <color theme="1"/>
        <rFont val="Avenir Book"/>
        <scheme val="minor"/>
      </rPr>
      <t>Units of Competency</t>
    </r>
    <r>
      <rPr>
        <sz val="11"/>
        <color theme="1"/>
        <rFont val="Avenir Book"/>
        <family val="2"/>
        <scheme val="minor"/>
      </rPr>
      <t xml:space="preserve">
AURATA001: Diagnostics are often carried out under supervision, so it’s unclear whether fitters should be expected to perform these tasks independently.
AURHTJ102: Fitters are unlikely to make final tyre selections, though they must understand tyre information. A full unit of competency may not be necessary for this skill.
Handling heavy tyres and multiple tubes can also be burdensome and may need reconsideration in unit design.
</t>
    </r>
    <r>
      <rPr>
        <b/>
        <sz val="11"/>
        <color theme="1"/>
        <rFont val="Avenir Book"/>
        <scheme val="minor"/>
      </rPr>
      <t>Language and Clarity</t>
    </r>
    <r>
      <rPr>
        <sz val="11"/>
        <color theme="1"/>
        <rFont val="Avenir Book"/>
        <family val="2"/>
        <scheme val="minor"/>
      </rPr>
      <t xml:space="preserve">
Terminology around rims requires precision. “Split rim” can mean a rim missing a lip or half, while “divided rim” refers to a rim bolted together—highlighting the need for clear, consistent language in training.</t>
    </r>
  </si>
  <si>
    <r>
      <rPr>
        <b/>
        <sz val="11"/>
        <color theme="1"/>
        <rFont val="Avenir Book"/>
        <family val="2"/>
        <scheme val="minor"/>
      </rPr>
      <t>Industry Recognition</t>
    </r>
    <r>
      <rPr>
        <sz val="11"/>
        <color theme="1"/>
        <rFont val="Avenir Book"/>
        <family val="2"/>
        <scheme val="minor"/>
      </rPr>
      <t xml:space="preserve">
The qualification currently carries little weight in industry as training is not mandated. While some organisations require a Certificate II, franchise stores do not, and employers often prioritise experience over formal qualifications.
</t>
    </r>
    <r>
      <rPr>
        <b/>
        <sz val="11"/>
        <color theme="1"/>
        <rFont val="Avenir Book"/>
        <family val="2"/>
        <scheme val="minor"/>
      </rPr>
      <t>Training Gaps</t>
    </r>
    <r>
      <rPr>
        <sz val="11"/>
        <color theme="1"/>
        <rFont val="Avenir Book"/>
        <family val="2"/>
        <scheme val="minor"/>
      </rPr>
      <t xml:space="preserve">
Key areas such as fieldwork/site work and lifting capacity are not sufficiently addressed in the qualification.</t>
    </r>
  </si>
  <si>
    <t>Airtec Corporation</t>
  </si>
  <si>
    <t>Work involving pressure vessels requires a higher level of certification than the qualification provides.
Working outside of a workshop needs more consideration in thetraining</t>
  </si>
  <si>
    <t>Motorsport Training Australia</t>
  </si>
  <si>
    <r>
      <rPr>
        <b/>
        <sz val="11"/>
        <color theme="1"/>
        <rFont val="Avenir Book"/>
        <scheme val="minor"/>
      </rPr>
      <t>Workplace Pressures</t>
    </r>
    <r>
      <rPr>
        <sz val="11"/>
        <color theme="1"/>
        <rFont val="Avenir Book"/>
        <family val="2"/>
        <scheme val="minor"/>
      </rPr>
      <t xml:space="preserve">
Tyre work is often completed at high speed alongside other service tasks, with some workplaces expecting apprentices to exceed 100% efficiency. This undermines safe learning and skill development. Many apprentices begin tyre work before completing Certificate II units, leading to inconsistent training and unsafe practices.
</t>
    </r>
    <r>
      <rPr>
        <b/>
        <sz val="11"/>
        <color theme="1"/>
        <rFont val="Avenir Book"/>
        <scheme val="minor"/>
      </rPr>
      <t>Supervision and Competency</t>
    </r>
    <r>
      <rPr>
        <sz val="11"/>
        <color theme="1"/>
        <rFont val="Avenir Book"/>
        <family val="2"/>
        <scheme val="minor"/>
      </rPr>
      <t xml:space="preserve">
Even after training delivery, apprentices and new graduates require supervised assessment to ensure safe, competent performance. Allowing unsupervised work too soon increases risks of injury and vehicle damage.
</t>
    </r>
    <r>
      <rPr>
        <b/>
        <sz val="11"/>
        <color theme="1"/>
        <rFont val="Avenir Book"/>
        <scheme val="minor"/>
      </rPr>
      <t>Training Content and Task Coverage</t>
    </r>
    <r>
      <rPr>
        <sz val="11"/>
        <color theme="1"/>
        <rFont val="Avenir Book"/>
        <family val="2"/>
        <scheme val="minor"/>
      </rPr>
      <t xml:space="preserve">
Units need to reflect the full scope of tyre work across different vehicle types and tyre sizes, including manual vs mechanical processes. Tasks such as retrieval, transport, mounting/dismounting, and safe handling must be addressed.
</t>
    </r>
    <r>
      <rPr>
        <b/>
        <sz val="11"/>
        <color theme="1"/>
        <rFont val="Avenir Book"/>
        <scheme val="minor"/>
      </rPr>
      <t xml:space="preserve">Assessment Design (PE vs KE)
</t>
    </r>
    <r>
      <rPr>
        <sz val="11"/>
        <color theme="1"/>
        <rFont val="Avenir Book"/>
        <family val="2"/>
        <scheme val="minor"/>
      </rPr>
      <t xml:space="preserve">If safe equipment use is part of Performance Evidence, RTOs must have access to the relevant equipment. Where escalation decisions (e.g., requesting mechanical aid or team support) are treated as Knowledge Evidence, learners must be trained to recognise safety thresholds.
</t>
    </r>
    <r>
      <rPr>
        <b/>
        <sz val="11"/>
        <color theme="1"/>
        <rFont val="Avenir Book"/>
        <scheme val="minor"/>
      </rPr>
      <t xml:space="preserve">Qualification Level
</t>
    </r>
    <r>
      <rPr>
        <sz val="11"/>
        <color theme="1"/>
        <rFont val="Avenir Book"/>
        <family val="2"/>
        <scheme val="minor"/>
      </rPr>
      <t>It should be considered whether recognising manual handling limits and taking appropriate action is an outcome expected at Certificate II level.</t>
    </r>
  </si>
  <si>
    <r>
      <rPr>
        <b/>
        <sz val="11"/>
        <color theme="1"/>
        <rFont val="Arial"/>
        <family val="2"/>
      </rPr>
      <t>Supervision and Competency</t>
    </r>
    <r>
      <rPr>
        <sz val="11"/>
        <color theme="1"/>
        <rFont val="Arial"/>
        <family val="2"/>
      </rPr>
      <t xml:space="preserve">
Untrained supervisors in tyre fitting can create serious safety risks, even fatalities. Holding a qualification does not always mean a person is competent, especially if assessments are based on poorly designed units of competency. Contractors may also continue working despite risks, highlighting the need for strong safety standards and effective hazard control training.
</t>
    </r>
    <r>
      <rPr>
        <b/>
        <sz val="11"/>
        <color theme="1"/>
        <rFont val="Arial"/>
        <family val="2"/>
      </rPr>
      <t>Hazards and Risks</t>
    </r>
    <r>
      <rPr>
        <sz val="11"/>
        <color theme="1"/>
        <rFont val="Arial"/>
        <family val="2"/>
      </rPr>
      <t xml:space="preserve">
Key risks include hot tyres (requiring cooling periods), stored and pressurised energy, and tyre selection for OTR/earthmoving—an advanced engineering responsibility, not for recent graduates. Hazards and their controls remain consistent across tyre types.
</t>
    </r>
    <r>
      <rPr>
        <b/>
        <sz val="11"/>
        <color theme="1"/>
        <rFont val="Arial"/>
        <family val="2"/>
      </rPr>
      <t>Training and Resources</t>
    </r>
    <r>
      <rPr>
        <sz val="11"/>
        <color theme="1"/>
        <rFont val="Arial"/>
        <family val="2"/>
      </rPr>
      <t xml:space="preserve">
Concerns exist around how RTOs deliver training on machinery, equipment, or software without direct access. Assessment requirements demand realistic resources, which may not always be available.
</t>
    </r>
    <r>
      <rPr>
        <b/>
        <sz val="11"/>
        <color theme="1"/>
        <rFont val="Arial"/>
        <family val="2"/>
      </rPr>
      <t>Gaps</t>
    </r>
    <r>
      <rPr>
        <sz val="11"/>
        <color theme="1"/>
        <rFont val="Arial"/>
        <family val="2"/>
      </rPr>
      <t xml:space="preserve">
Important areas missing from training include valve stem inspection, tyre/rim compatibility, recognising when to stop work, pressure safety (including risks of under-inflation), document control and readability, and rim type inspection. Foundation skills may not be sufficient for these areas.
</t>
    </r>
    <r>
      <rPr>
        <b/>
        <sz val="11"/>
        <color theme="1"/>
        <rFont val="Arial"/>
        <family val="2"/>
      </rPr>
      <t>Standards and Policies</t>
    </r>
    <r>
      <rPr>
        <sz val="11"/>
        <color theme="1"/>
        <rFont val="Arial"/>
        <family val="2"/>
      </rPr>
      <t xml:space="preserve">
Industry policies may use incorrect terminology, and updates to standards such as AS4457 must be reflected in training.
</t>
    </r>
    <r>
      <rPr>
        <b/>
        <sz val="11"/>
        <color theme="1"/>
        <rFont val="Arial"/>
        <family val="2"/>
      </rPr>
      <t>Principles</t>
    </r>
    <r>
      <rPr>
        <sz val="11"/>
        <color theme="1"/>
        <rFont val="Arial"/>
        <family val="2"/>
      </rPr>
      <t xml:space="preserve">
Despite variations in tyre type, the core principles of safe work remain the same.</t>
    </r>
  </si>
  <si>
    <t>Worksafe Victoria</t>
  </si>
  <si>
    <t>Regulator</t>
  </si>
  <si>
    <t>State and Territory Training Authorities (STAs)</t>
  </si>
  <si>
    <t xml:space="preserve">Worksafe – heavy/light vehicle only see a handful of incidents. Ag is the biggest area for serious incidents and fatalities. Must ensure that training is specific equipment and environmental considerations to tighten safety
Ag could be similar to smaller mining environments
The Cert II needs to be made available in the ag space in vehicle operating courses, maintenance courses
</t>
  </si>
  <si>
    <t>North Regional TAFE</t>
  </si>
  <si>
    <t>Size of the tyre  for larger passenger cars is increasing and manual handling techniques are different. 
Low profile tyres are becoming more common to standard passengar cars and have different specs, like shallow sidewall. needs to be fitted to a larger diameter wheel.
Stored energy to explicitly cover removing from a rim and refit
AURLTJ102 and AURLTJ113 could be combined into a single unit. They are often trained and assessed together</t>
  </si>
  <si>
    <t>Fennell Tyres International</t>
  </si>
  <si>
    <t>Automotive</t>
  </si>
  <si>
    <r>
      <t>Limited provider availability (e.g., in Perth) creates barriers to Cert II training. Qualified fitters are often externally hired rather than trained in-house.
Jobs may be completed individually or in pairs, depending on complexity and distance.
Use of digital platforms and TPMS is increasing, making literacy, numeracy, and digital skills essential foundation skills.</t>
    </r>
    <r>
      <rPr>
        <b/>
        <sz val="11"/>
        <color theme="1"/>
        <rFont val="Avenir Book"/>
        <family val="2"/>
        <scheme val="minor"/>
      </rPr>
      <t xml:space="preserve">
Tyre Types and Repairs</t>
    </r>
    <r>
      <rPr>
        <sz val="11"/>
        <color theme="1"/>
        <rFont val="Avenir Book"/>
        <family val="2"/>
        <scheme val="minor"/>
      </rPr>
      <t xml:space="preserve">
Tubes are becoming less common in modern tyres, but knowledge of tube work and repairs remains important. Minor OTR tyre repairs are generally not viable—standards require compliance, and replacements are usually preferred due to time demands.
</t>
    </r>
    <r>
      <rPr>
        <b/>
        <sz val="11"/>
        <color theme="1"/>
        <rFont val="Avenir Book"/>
        <scheme val="minor"/>
      </rPr>
      <t xml:space="preserve">Sector Differences
</t>
    </r>
    <r>
      <rPr>
        <sz val="11"/>
        <color theme="1"/>
        <rFont val="Avenir Book"/>
        <family val="2"/>
        <scheme val="minor"/>
      </rPr>
      <t>Metro and regional work covers industrial, agricultural, and OTR tyres. Agricultural tyres, which often still require tubes, need specific training with tailored OHS considerations, weight handling, and specialised techniques.</t>
    </r>
  </si>
  <si>
    <t>Tyre Response Group</t>
  </si>
  <si>
    <t>Interested in pathways options for fitters; what qualifications can they obtain after the Cert II and if they want to progress from tyre fitting into supervisory or leading hand roles. Mentioned the Cert III - confirmed for stakeholder this is deleted and there are no plans to reinstate it or create a new Cert III</t>
  </si>
  <si>
    <t>12/05/2025
14/05/2025</t>
  </si>
  <si>
    <t>Thiess</t>
  </si>
  <si>
    <r>
      <rPr>
        <b/>
        <sz val="11"/>
        <color theme="1"/>
        <rFont val="Avenir Book"/>
        <scheme val="minor"/>
      </rPr>
      <t>Training Priorities</t>
    </r>
    <r>
      <rPr>
        <sz val="11"/>
        <color theme="1"/>
        <rFont val="Avenir Book"/>
        <family val="2"/>
        <scheme val="minor"/>
      </rPr>
      <t xml:space="preserve">
Training must ensure safe and consistent tyre maintenance, focusing on stored energy risks, standardised methods, equipment use vs manual handling, compatibility standards, and knowing when to escalate. Emphasis should be on critical points where errors occur and on risk management.
</t>
    </r>
    <r>
      <rPr>
        <b/>
        <sz val="11"/>
        <color theme="1"/>
        <rFont val="Avenir Book"/>
        <scheme val="minor"/>
      </rPr>
      <t>Certificate II</t>
    </r>
    <r>
      <rPr>
        <sz val="11"/>
        <color theme="1"/>
        <rFont val="Avenir Book"/>
        <family val="2"/>
        <scheme val="minor"/>
      </rPr>
      <t xml:space="preserve">
An appropriate entry qualification, Cert II should reflect supervised work under instruction, with clear guidance on escalation and assessment methods that test real-world risk awareness. Mining regulations require Cert II (or equivalent) plus employer validation of competency.
</t>
    </r>
    <r>
      <rPr>
        <b/>
        <sz val="11"/>
        <color theme="1"/>
        <rFont val="Avenir Book"/>
        <scheme val="minor"/>
      </rPr>
      <t>Certificate III</t>
    </r>
    <r>
      <rPr>
        <sz val="11"/>
        <color theme="1"/>
        <rFont val="Avenir Book"/>
        <family val="2"/>
        <scheme val="minor"/>
      </rPr>
      <t xml:space="preserve">
Cert III supports progression into independent roles, covering diagnosis, failure analysis, hazard escalation, and supervisory responsibilities, preparing workers to make autonomous, risk-based decisions.
</t>
    </r>
    <r>
      <rPr>
        <b/>
        <sz val="11"/>
        <color theme="1"/>
        <rFont val="Avenir Book"/>
        <scheme val="minor"/>
      </rPr>
      <t>Supervision and Competency</t>
    </r>
    <r>
      <rPr>
        <sz val="11"/>
        <color theme="1"/>
        <rFont val="Avenir Book"/>
        <family val="2"/>
        <scheme val="minor"/>
      </rPr>
      <t xml:space="preserve">
Graduates are trainees until validated as competent by employers, who often use supervised theory and practical assessment. Once competent, tyre fitters may work autonomously or in pairs without supervision.
</t>
    </r>
    <r>
      <rPr>
        <b/>
        <sz val="11"/>
        <color theme="1"/>
        <rFont val="Avenir Book"/>
        <scheme val="minor"/>
      </rPr>
      <t>Gaps and Challenges</t>
    </r>
    <r>
      <rPr>
        <sz val="11"/>
        <color theme="1"/>
        <rFont val="Avenir Book"/>
        <family val="2"/>
        <scheme val="minor"/>
      </rPr>
      <t xml:space="preserve">
Training is too broad, lacks task-specific content, and suffers from unclear standards across industry, manufacturers, and regulators. Employers often misunderstand training obligations. Real-world experience (e.g., apprenticeships, logbooks) should be embedded in qualifications.</t>
    </r>
  </si>
  <si>
    <r>
      <rPr>
        <b/>
        <sz val="12"/>
        <color rgb="FF7030A0"/>
        <rFont val="Arial"/>
        <family val="2"/>
      </rPr>
      <t>Purpose</t>
    </r>
    <r>
      <rPr>
        <sz val="12"/>
        <color theme="1"/>
        <rFont val="Arial"/>
        <family val="2"/>
      </rPr>
      <t>:
This section provides a list of all feedback so far, including any issues raised by stakeholders during this project, and the actions AUSMASA has taken to address this input.</t>
    </r>
  </si>
  <si>
    <t>Location</t>
  </si>
  <si>
    <t>Organisation type</t>
  </si>
  <si>
    <t>Consultation type</t>
  </si>
  <si>
    <t>Training Product</t>
  </si>
  <si>
    <t>Component</t>
  </si>
  <si>
    <t>Question/Related Component</t>
  </si>
  <si>
    <t>Feedback/Response</t>
  </si>
  <si>
    <t>Status</t>
  </si>
  <si>
    <t>AUSMASA Response</t>
  </si>
  <si>
    <t>Response sent?</t>
  </si>
  <si>
    <t>Column1</t>
  </si>
  <si>
    <t>Email</t>
  </si>
  <si>
    <t xml:space="preserve">AURKTJX11 </t>
  </si>
  <si>
    <t>Specialisation D: OTR Tyres</t>
  </si>
  <si>
    <t>Suggest replacing 8-piece IGLR with 6-piece fast change</t>
  </si>
  <si>
    <t>Actioned</t>
  </si>
  <si>
    <t>This change has been made</t>
  </si>
  <si>
    <t>Discussed in TAG meetings</t>
  </si>
  <si>
    <t xml:space="preserve">Bridgestone Australia </t>
  </si>
  <si>
    <t>AUR219XX</t>
  </si>
  <si>
    <t>Specialisation E: General</t>
  </si>
  <si>
    <t>General tyres' specialisation is not clear - what is the intent</t>
  </si>
  <si>
    <t xml:space="preserve">The intent of this specialisation was to provide a path for learners who will work on varying vehicle types. The TAG reviewed this specialisation and determined that it is not required as the qualification testamur and transcript will be sufficient to highlight if a student has trained across vehicle types outside of their completed specialisation. This specialisation has been removed. </t>
  </si>
  <si>
    <t>MTA Institute</t>
  </si>
  <si>
    <t>Peak body/RTO</t>
  </si>
  <si>
    <t xml:space="preserve">AURATA001 </t>
  </si>
  <si>
    <t>Core units</t>
  </si>
  <si>
    <t>Agree with removing the troubleshooting unit from the core units</t>
  </si>
  <si>
    <t>No action required</t>
  </si>
  <si>
    <t>AURAFA002</t>
  </si>
  <si>
    <t>Agree with addition of AURAFA002 Read and respond to automotive workplace information and AURAFA103 Communicate effectively in an automotive workplace in core units</t>
  </si>
  <si>
    <t>AURAFA001</t>
  </si>
  <si>
    <t xml:space="preserve">Doesn't think AURAFA001 Use numbers in an automotive workplace is needed for tyre fitters, so isn't needed as core unit. Would be better as an elective. </t>
  </si>
  <si>
    <t>No change required</t>
  </si>
  <si>
    <t xml:space="preserve">The TAG determined that AURAFA001 is suitable as a core unit as the skills taught are required in the workplace. No change required. </t>
  </si>
  <si>
    <t>Equivalence</t>
  </si>
  <si>
    <t>Concerned about non-equivalent units – tyre fitting units done early on in the apprenticeship, will mean that they will need to do gap training and reassessment. Will struggle to get funding to retrain</t>
  </si>
  <si>
    <t>For review</t>
  </si>
  <si>
    <t>Whether holders of the existing qualification will require a refresher after the new qualification is published is not determined by the JSC. These requirements are set by each state and territory, so you will need to refer to the relevant jurisdiction’s guidance.</t>
  </si>
  <si>
    <t>AURTTJ011</t>
  </si>
  <si>
    <t>Specialisation A: Light Vehicle Tyres</t>
  </si>
  <si>
    <t>Agree to addition of AURTTJ011 Balance wheels and tyres to Specialisation A: Light Vehicle Tyres</t>
  </si>
  <si>
    <t>Units in the light vehicle specialisation are relevant to fitting LV tyres</t>
  </si>
  <si>
    <t>AURLTJ011</t>
  </si>
  <si>
    <t>This unit should not ask students to talk to customers, as fitters do not work with customers. 
Selecting LV or HV wheels and tyre does not fit the job description of a tyre fitter or apprentice for that matter. They generally don't interact with customers to the level of being able to analyse their needs, that's a different skillset. Perhaps the unit title could be better describer as: Application of light or heavy vehicle wheels and tyres? 
Unit may not be relevant to fitters as they are not the one working with the customer to determine which tyre will go on a vehicle. They need to know application of tyres, but it’s not in this unit
This unit is more administrative, and determining the customer’s needs is not the fitter’s responsibility</t>
  </si>
  <si>
    <t xml:space="preserve">The TAG has reviewed the unit and determined that the content is mostly relevant to learners, but concluded that the customer focus did not align with the unit's intent. The unit has been revised to focus on the learner selecting a tyre based on workplace instruction and manufacturer requirements, rather than customer requirements. </t>
  </si>
  <si>
    <t>The assessment conditions are not consistent with other AUR units and particularly with the same heavy vehicle unit, AURHTJX02</t>
  </si>
  <si>
    <t>The assessment conditions have been updated to be in line with other units in the AUR training package. The assessment conditions now read: 
Competency is to be assessed in the workplace or a simulated environment that accurately reflects performance in a real workplace setting.
Assessment must include direct observation of tasks.
Where assessment of competency includes third-party evidence, individuals must provide evidence that links them to the light vehicle tyres and tubes that they have worked on, e.g. repair orders.
Assessors must verify performance evidence through questioning on skills and knowledge to ensure correct interpretation and application.
The following resources must be made available:
•	automotive repair workplace or simulated workplace
•	repair order and workplace instructions
•	manufacturer tyre and tube repair procedures and specifications
•	Australian Design Rules relating to light vehicle wheels and tyres
•	four different light vehicles for the selection of wheels and tyres
•	equipment and material appropriate for selecting light vehicle wheels and tyres for specific applications
The assessment must:
Assessors of this unit must satisfy the requirements for assessors in applicable vocational education and training legislation, frameworks and/or standards.</t>
  </si>
  <si>
    <t>Learning &amp; Development Manager</t>
  </si>
  <si>
    <t>Performance evidence isn't clear</t>
  </si>
  <si>
    <t>The TAG has discussed the assessment requirement for this unit and the performance evidence has been revised to ensure tyre selection is based on workplace instruction and manufacturer specification. It has been revised to:
The candidate must select light vehicle wheels and tyres for specific applications that safely follow workplace procedures to meet required outcomes. This includes:
•	selecting the wheels and tyres of four different light vehicles based on workplace instructions and according to manufacturer requirements
•	accessing and interpreting information in manufacturer specifications relating to the selection</t>
  </si>
  <si>
    <t xml:space="preserve">AURLTJX02 </t>
  </si>
  <si>
    <t>Agrees with removing tubes from performance evidence</t>
  </si>
  <si>
    <t>Language can be misinterpreted and is inconsistent throughout with use of tyre, wheel, rim</t>
  </si>
  <si>
    <t xml:space="preserve">The use of tyre, wheel, and rim has been reviewed throughout the unit and updated to be consistent. </t>
  </si>
  <si>
    <t xml:space="preserve">AURTTJ011 </t>
  </si>
  <si>
    <t>The assessment conditions are not consistent with other AUR units. Looks like the writer is working to a different agenda.
The assessment conditions don't match the performance evidence. Need four different steel wheels and four different alloy wheels.</t>
  </si>
  <si>
    <t>The Assessment Conditions have been updated to be consistent with other AUR wheel and tyre units. They have also been updated to align with the Performance Evidence.
The assessment conditions now read:
Competency is to be assessed in the workplace or a simulated environment that accurately reflects performance in a real workplace setting.
Assessment must include direct observation of tasks.
Where assessment of competency includes third-party evidence, individuals must provide evidence that links them to the wheel balancing they have conducted, e.g. repair orders.
Assessors must verify performance evidence through questioning on skills and knowledge to ensure correct interpretation and application.
The following resources must be made available:
•	automotive repair workplace or simulated workplace
•	workplace instructions or repair orders
•	manufacturer wheel and tyre balancing specifications
•	two different vehicles or machinery requiring wheel/tyre balancing
•	four different steel wheels for balancing
•	four different alloy wheels for balancing
•	tools, equipment and materials appropriate for balancing wheels and tyres, including:
•	wheel balancing machinery
•	steel and alloy wheels
Assessors of this unit must satisfy the requirements for assessors in applicable vocational education and training legislation, frameworks and/or standards.</t>
  </si>
  <si>
    <t xml:space="preserve">AURHTJX02 </t>
  </si>
  <si>
    <t>Specialisation B: Heavy Vehicle Tyres</t>
  </si>
  <si>
    <t>Doesn’t find the unit to be clear. PE not overly clear
Unit may not be relevant to fitters as they are not the one working with the customer to determine which tyre will go on a vehicle. They need to know application of tyres, but it’s not in this unit
This unit is more administrative, and determining the customer’s needs is not the fitter’s responsibility
Review this unit – less customer-specific and more about ensuring the tyre is appropriate for the vehicle.</t>
  </si>
  <si>
    <t>AURHTJX06</t>
  </si>
  <si>
    <t xml:space="preserve">AURHTJX06 </t>
  </si>
  <si>
    <t>Tubes are still a part of HV and is a big shift to remove tubes from performance criteria.
Tubes are still around, but less common. Not opposed to removing it, but needs to keep information on them.
Split-rim arrangement that will require tubes, being phased out but still common.
Off-road HV will still use tubes in mobile plant</t>
  </si>
  <si>
    <t xml:space="preserve">The TAG discussed the inclusion of tubed tyres in the performance assessment and determined that it is more appropriate for this content to be addressed within the knowledge evidence. This approach ensures that learners understand tubed tyres and their applications. No change required.
Mobile plant tyres are covered in a different unit, AURHTJX07. Tubed tyres are a part of the both the performance and knowledge evidence in this unit. </t>
  </si>
  <si>
    <t>AURJTJX02</t>
  </si>
  <si>
    <t>General electives</t>
  </si>
  <si>
    <t>Motorcycles – tubes are still common, especially in dirt bikes. Dirt bikes still use tubes</t>
  </si>
  <si>
    <t>Tubes have been reinstated throughout this unit and will continue to remain a part of the Elements, Performance Criteria, and Performance Evidence.</t>
  </si>
  <si>
    <t>MTA WA</t>
  </si>
  <si>
    <t>General comments</t>
  </si>
  <si>
    <t>Proposed changes are in line with expectations</t>
  </si>
  <si>
    <t>Agree with removing the AURATA001 troubleshooting from the core units</t>
  </si>
  <si>
    <t>Additions of AURAFA001, AURAFA002, AURAFA103 units is good to build their soft skills, but reduces technical unit load.AURAFA001 is very cunstomer-centric. No real opinion, but not including as core gives more flexibility in the qualification.</t>
  </si>
  <si>
    <t xml:space="preserve">The TAG determined that AURAFA001, AURAFA002, AURAFA103 are suitable as a core unit as the skills taught are required in the workplace. No change required. </t>
  </si>
  <si>
    <t>Agree with addition of AURTTJ011 Balance in LV specialisation</t>
  </si>
  <si>
    <t>Knowledge evidence</t>
  </si>
  <si>
    <t xml:space="preserve">KE - manually handling high rim diameter assemblies. Include heavy tyre assemblies as the tyre weight will give it the bulkiness, not necessarily the rim itself </t>
  </si>
  <si>
    <t>The Knowledge Evidence has been updated to include heavy vehicle assemblies</t>
  </si>
  <si>
    <t>Assessment conditions</t>
  </si>
  <si>
    <t xml:space="preserve">
Assessment conditions - Four different wheels and tyres for balancing should be replaced with either different… to match PE</t>
  </si>
  <si>
    <t>The Assessment Conditions have been updated to align with the Performance Evidence. The relevant section has been updated to:
The following resources must be made available:
•	four different steel wheels for balancing
•	four different alloy wheels for balancing</t>
  </si>
  <si>
    <t>AURLTJX02</t>
  </si>
  <si>
    <t>AURLTJX02 - agrees with removing tubes from PE as they are very rare</t>
  </si>
  <si>
    <t>AURLTJ011 - customer-facing unit. may not be appropriate for fitters. Awareness of choice is required, but not the whole unit. better as an elective</t>
  </si>
  <si>
    <t>AURHTJX06 – sounds right to remove tubes, but doesn’t teach in this space</t>
  </si>
  <si>
    <t>Packaging rules - 17 units – found this puzzling to have it different. Suggests removing the additional 3 core units to allow the flexibility to for QLD to do the RII units needed for RS13</t>
  </si>
  <si>
    <t>The TAG has reviewed the number of units required to complete Specialisation D and determined that it is appropriate for the field of work. No change required.</t>
  </si>
  <si>
    <t>TAG discussed and happy with 17 on 17/09.</t>
  </si>
  <si>
    <t>AUR327XX Certificate III in Automotive Electric Vehicle Technology</t>
  </si>
  <si>
    <t>Impacted training products</t>
  </si>
  <si>
    <t>EV qual – pg5 says 325XX should be 327XX (qual number needs to be updated)</t>
  </si>
  <si>
    <t>AUSMASA has reviewed the impact to other training products and determined that the proposed updates to the Certificate II in Automotive Tyre Servicing Technology will not impact any other qualifications as units of competency will be superseded and not replaced. The qualification code will therefore not change.</t>
  </si>
  <si>
    <t xml:space="preserve">AUR32721 EV qual – LV tyre inclusion. Should be wheel assemblies, rather than tyre repair (remove and refit the wheel assembly, not the full tyre repair). </t>
  </si>
  <si>
    <t>Out of scope</t>
  </si>
  <si>
    <t xml:space="preserve">AUSMASA is about to commence a review of AUR32721. This feedback will be passed along to be reviewed as a part of that project. </t>
  </si>
  <si>
    <t>Advised in interview that this feedback will be passed along</t>
  </si>
  <si>
    <t>Tyre Doctor</t>
  </si>
  <si>
    <t>New South Wales, Queensland, Western Australia</t>
  </si>
  <si>
    <t>OTR has too many units to make up the volume of training and learning</t>
  </si>
  <si>
    <t>For mining and regional areas, the person would need a lot of knowledge as they work across multiple vehicles. It is a lot to fit into one qualification</t>
  </si>
  <si>
    <t>The TAG discussed the requirement for certain industries requiring to work on multiple vehicle types and determined that the qualification testamur and transcript will be sufficient to highlight if a student has trained across vehicle types outside of their specialisation. No change required</t>
  </si>
  <si>
    <t>Mining, fleet servicing roles will have to work on multiple vehicles (OTR, cars, trucks)</t>
  </si>
  <si>
    <t>Will need to look more closely at the transcript when someone enters the workplace to ensure they have the training to do the job</t>
  </si>
  <si>
    <t>The TAG determined that the qualification testamur and transcript will be sufficient to highlight if a student has trained across vehicle types outside of the designated specialisation. No change required</t>
  </si>
  <si>
    <t>Reservations about the additional 3 units – a lot of units to add to the qual
Contextualisation will be important to ensure it is relevant to tyres
Felt adding these units was business-specific</t>
  </si>
  <si>
    <t>AURTTK102</t>
  </si>
  <si>
    <t xml:space="preserve">Not relevant to tyre project – but finds this ridiculous (ie what is the limitation of a hammer, a screwdriver). Needs to be contextualisable for different subsectors </t>
  </si>
  <si>
    <t>This could be one unit for all specialisations
Include tyre placards and matching speed and load ratings</t>
  </si>
  <si>
    <t xml:space="preserve">AUSMASA brought this suggestion to the TAG who advised that combining the units would present delivery challenges. They have determined that it is appropriate for the units to be specific to the specialisation, updating the focus to be on workplace instruction and manufacturer requirements, rather than customer requirements. </t>
  </si>
  <si>
    <t xml:space="preserve">AURLTJ113 </t>
  </si>
  <si>
    <t>split or multi-piece wheel assembly not common anymore, can be difficult to train for LV</t>
  </si>
  <si>
    <t>Split or multipiece assemblies are an option in the Performance Evidence, as a part of four different assembly types that can be assessed on. The PE reads: 
The candidate must demonstrate the ability to complete the tasks outlined in the elements, performance criteria and foundation skills of this unit, including evidence of the ability to remove, inspect and refit three different light vehicle wheel and tyre assemblies including at least two of the following: 
•	one steel wheel assembly
•	one alloy wheel assembly
•	one four wheel drive vehicle wheel assembly 
•	one split or multi-piece wheel assembly.
RTOs need to use two of the following assemblies in their performance assessment</t>
  </si>
  <si>
    <t xml:space="preserve">AURHTJX03 </t>
  </si>
  <si>
    <t>Happy that there is no split rim requirement in the PE</t>
  </si>
  <si>
    <t xml:space="preserve">AURKTJX12 </t>
  </si>
  <si>
    <t>Range of conditions</t>
  </si>
  <si>
    <t xml:space="preserve">Remove polyurethane resin (PUR) tyre fill, this is old and outdated, would be covered under chemicals
Remove: demountable type or disk type wheel assemblies less and less common
Language: split wheel is incorrect terminology. Use only multi-piece
Environment: changing and unstable ground conditions, and dust – how do you create this environment in a training environment </t>
  </si>
  <si>
    <t xml:space="preserve">The range of conditions in the units has been updated to remove things like dust from the environment range. PUR tyre fill has also been moved into the section that covers working safely with toxic substances, but has been retained in the range as it may be present on some job sites. 
The language in the unit has also been updated so that multipiece assembly is used consistently throughout. </t>
  </si>
  <si>
    <t>Language: Unfamiliar with terms Mechanical Interference Device (MID) and Mechanical Retention Device (MRD)Confirm if these are commonplace industry terms</t>
  </si>
  <si>
    <t>Mechanical Interference Device (MID) and Mechanical Retention Device (MRD) are terms from  AS 4457, which have been recently updated to cover these devices. While they are not yet commonplace terms throughout industry, the terminology reflects what is used in the Standards.</t>
  </si>
  <si>
    <t>KE hazards. Falling tyre is the leading cause of death, make this clear in the hazards (currently crushing is included but under stored energy</t>
  </si>
  <si>
    <t>Falling assemblies and risk of crushing have been incorporated into the Knowledge Evidence</t>
  </si>
  <si>
    <t xml:space="preserve">AURKTJ015 </t>
  </si>
  <si>
    <t>Feels like the process for a LV tyre shop has been forced into an OTR unit</t>
  </si>
  <si>
    <t xml:space="preserve">The TAG has reviewed this unit and determined that the content is mostly relevant to learners, but concluded that the customer focus did not align with the unit's intent. The unit has been revised to focus on the learner selecting a tyre based on workplace instruction and manufacturer requirements, rather than customer requirements. </t>
  </si>
  <si>
    <t>Components of qualification</t>
  </si>
  <si>
    <t>Specialist electives</t>
  </si>
  <si>
    <t>Respondent did not think agricultural equipment needed specific units of competency as the process is the same as working on heavy vehicle (per existing qual). Questioned why there aren't industrial-tyre specific units if there are specific units for ag</t>
  </si>
  <si>
    <t>Feedback indicated that specific units are required for agricultural vehicle tyres due to the variety of tyre types in agicultural vehicles, equipment and machinery.
Similarly, industrial tyres are covered in AURHTJ007, which has been revised to strengthen the tyres and assemblies taught in the unit</t>
  </si>
  <si>
    <t>Complete Tyre Solutions</t>
  </si>
  <si>
    <t>Agree with addition of AURAFA001, AURAFA002, AURAFA103</t>
  </si>
  <si>
    <t>Agree with addition of AURTTJ011 Balance</t>
  </si>
  <si>
    <t>Tubes – trucks, bus largely tubeless but still in industry, particularly for industrial/mobile plant</t>
  </si>
  <si>
    <t>While tubes have been removed from the performance evidence of AURHTJX06, students will still be assessed through the knowledge evidence component. 
Tubes are also a part of the performance evidence requirement of AURHTJX07 Remove, inspect, repair and refit industrial tyres and tubes, which is written for industrial and mobile plant vehicle tyres.</t>
  </si>
  <si>
    <t xml:space="preserve">Equivalent/non-equivalent. Will those with the existing qualification require a refresher once the new qualification is published </t>
  </si>
  <si>
    <t>There are references to risk and hazard assessment, but no direction on working with the risk. UOCs talk about risk but not about how to mitigate. Workers need to be able to control and manage risks</t>
  </si>
  <si>
    <t>The TAG have discussed the difference in risk control for those working with OTR vehicles and determined that as it is an essential skill for workers in these contexts, RIIRIS201E Conduct local risk control will be added to the specialisation</t>
  </si>
  <si>
    <t xml:space="preserve">Fitters working on a mine site will need to work across multiple vehicle types so will specialise in OTR but need to have experience with other vehicles. </t>
  </si>
  <si>
    <t>Mining doesn't require its own qualification separate to other industries or those working elsewhere, but needs to factor in environmental differences and increased responsibility</t>
  </si>
  <si>
    <t>The units of competency included in Specialisation D have been updated to ensure that different environments have been incorporated into the knowledge evidence, as well as an increased focus on the hazards and risks that can emerge when working on OTR or earthmoving tyres. 
While these vehicles are commonly used in mining contexts, they can be used in other industries like construction and civil infrastucture. Because of this, industry-specific requirements cannot be included in the units.</t>
  </si>
  <si>
    <t>Packaging rules</t>
  </si>
  <si>
    <t>Number of OTR units – is the increase to compensate for those needing a higher level of learning</t>
  </si>
  <si>
    <t>Confirmed during interview increased number of units in OTR is to allow for RII units to be undertaken in QLD</t>
  </si>
  <si>
    <t xml:space="preserve">AURLTJ011 </t>
  </si>
  <si>
    <t>Performance criteria and Knowledge evidence</t>
  </si>
  <si>
    <t>Awareness of ADRs is important but fitters aren't required to know them. Workers will be using data books from manufacturers to determine if selection is accurate</t>
  </si>
  <si>
    <t xml:space="preserve">The TAG discussed the requirement for fitters to have awareness of the ADRs and determined that they should have knowledge of them and how to find them. The unit, however, has been reviewed for its relevance to industry practice, and has been revised to focus on the learner selecting a tyre based on workplace instruction and manufacturer requirements, rather than customer requirements, and using manufacturer information and specification to make the selection. </t>
  </si>
  <si>
    <t>Select units</t>
  </si>
  <si>
    <t>Select units could be one unit that is contextualised for each specialisation, rather than one per specialisation</t>
  </si>
  <si>
    <t xml:space="preserve">AUSMASA has brought this suggestion to the technical committee. The technical committee advised that combining the units would present delivery challenges. They have proposed that the units remain separate across specialisations but revise their focus to align with manufacturer (OEM) requirements and ADR compliance rather than “customer requirements.” </t>
  </si>
  <si>
    <t>The addition of AURAFA001, AURAFA002, AURAFA103 to the core isn't relevant for those working on a mine site as these skills are already inherent in the specialisation units for OTR. Anyone hired on a mine site will have these skills already</t>
  </si>
  <si>
    <t>Happy with units included</t>
  </si>
  <si>
    <t>Specialisation C: Agricultural Equipment Tyres</t>
  </si>
  <si>
    <t>RIIRIS201E</t>
  </si>
  <si>
    <t xml:space="preserve">Include RIIRIS201E Conduct local risk control in specialisation. Critical for students to understand how to manage risks </t>
  </si>
  <si>
    <t xml:space="preserve">If qual is non-equivalent or new qualification can impact current workers if they have an old certificate </t>
  </si>
  <si>
    <t>Not Cert II related - No pathway option for fitters to do anything other than the Cert II and do something further</t>
  </si>
  <si>
    <t xml:space="preserve">This project is focused on reviewing AUR21920 and as such, pathway options are out of scope. However, we will pass your feedback along, and it may help to inform future projects. </t>
  </si>
  <si>
    <t>TyreSafe Australia</t>
  </si>
  <si>
    <t>Needs to be a specialisation for industrial tyres, as the IDS category has divided wheels and operates under the highest inflation pressures of all tyre classes</t>
  </si>
  <si>
    <t>With TAG for consideration</t>
  </si>
  <si>
    <t xml:space="preserve">The category of IDS tyres has been incorporated into the OTR units, which is specified in the Application. We have also allowed a greater variety of rim assemblies in AURKTJX12, which provides coverage on large industrial vehicles, like forklifts.
AURHTJ007 unit has also been updated to cover tyres, rims and wheel assemblies for industrial vehicles. </t>
  </si>
  <si>
    <t>Yes - discussed in TAG meeting held 19 September 2025</t>
  </si>
  <si>
    <t>Following units are not relevant to tyre fitters: AURETR115 Inspect, test and service batteries
AURTTB101 Inspect and service braking systems
AURTTD002 Inspect and service steering systems
AURTTD004 Inspect and service suspension systems</t>
  </si>
  <si>
    <t>The TAG discussed the relevance of these units and determined that while they are not essential skills for every fitter, they are required in some contexts and workplaces. These units will remain in the general electives. No change required</t>
  </si>
  <si>
    <t>RIIRIS201E Conduct local risk control should be a core topic</t>
  </si>
  <si>
    <t>Yes - discussed in TAG meeting held 10 September 2025</t>
  </si>
  <si>
    <t>AURASA102</t>
  </si>
  <si>
    <t>An automotive workplace requirements may not align with a heavy duty or mine site workshop. How are we equipping candidates for the workplace is we are not instructing them on what they will experience?</t>
  </si>
  <si>
    <t>The TAG determined that AURASA102 is essential for all fitters irrespective of the industry. No change required.</t>
  </si>
  <si>
    <t>car tools are way different to mining truck tooling</t>
  </si>
  <si>
    <t>The TAG determined that AURTTK102 is essential for all fitters irrespective of the industry. No change required.</t>
  </si>
  <si>
    <t>The 6 core units are not all relevant to fitters operating on a mine site. They will require 4 of the core competencies. What is the importance of losing 3 of 4 core non-tyre competencies? The candidate is being deprived on what are deemed to be essential units</t>
  </si>
  <si>
    <t xml:space="preserve">The TAG determined that the proposed core units, AURAEA002, AURASA102, AURTTK102 AURAFA001, AURAFA002, and AURAFA103 are suitable for all tyre fitters as the skills taught are essential in the workplace. No change required. </t>
  </si>
  <si>
    <t>What is the classification of the certification if the candidate has completed the 4 tyre core competencies?  All four classes acknowledged on the certificate or 4 separate certificates?  Understand just how murky this can be?  Welders &amp; Electricians, plumbers obtain endorsements on their qualifications to be able to perform higher level work, eg coded welders, high voltage electricians, specialist plumbers.  How does AUSMASA propose to handle this situation?  This example shows why the current thinking for AUR Tyre Service is outdated and less than useful.</t>
  </si>
  <si>
    <t>To be qualified to operate on a mine site the candidate has to complete 14 specialist elective units on top of the 4 core units. This is leaves 3 other units such as workplace safety, numeracy and use tools. The candidate is effectively being blocked from receiving the information required (as is set out by AUSMASA) to qualify. The candidate is being deprived of the education required to perform safely in the nominated position.</t>
  </si>
  <si>
    <t>AURHTJX02</t>
  </si>
  <si>
    <t>AURHTJX02 and AURHTJX06</t>
  </si>
  <si>
    <t>Not enough difference between the descriptions of the units</t>
  </si>
  <si>
    <t>While the applications of these units are similar, they are differentiated with outlining distinct requirements and focus areas specific to that unit. The application of AURHTJX02 is explicit that learners will be taught the skills and knowledge required to select tyres appropriate for heavy vehicles, while AURHTJX06 covers the skills and knowledge to remove, inspect, repair and refit heavy vehicle tyres from wheel assemblies. 
No change required.</t>
  </si>
  <si>
    <t>Language</t>
  </si>
  <si>
    <t>Nomenclature is amiss … the intent behind replace is unclear, is this the tyre to be mounted onto a wheel/rim or is the tyre assembly (tyre mounted on a wheel or rim) it to be refitted to the vehicle?
This instance is repeated in the AG units … &amp; in the OTR units</t>
  </si>
  <si>
    <t xml:space="preserve">The TAG discussed the language used throughout the units and determined that both remove and demount are acceptable across the industry. The units will continue to use remove as the chosen terminology in the unit. No change required </t>
  </si>
  <si>
    <t>Yes - discussed in TAG meeting held 17 September 2025</t>
  </si>
  <si>
    <t>Performance criteria</t>
  </si>
  <si>
    <t>Remove is used where demount should be used and then mount is used. This instance is repeated through the units.
PCs 2.1 and 3.1</t>
  </si>
  <si>
    <t xml:space="preserve">The TAG discussed whether demount should be the term used throughout the unit. It was determined that remove was appropriate language to use and is recognised across industry. No change required </t>
  </si>
  <si>
    <t>AURKTJ015</t>
  </si>
  <si>
    <t>Title, application</t>
  </si>
  <si>
    <t>Remove assemblies from the title, &amp; in the application statement</t>
  </si>
  <si>
    <t>To ensure consistency with related units across different vehicle classes, assemblies has been removed from the unit title and application.</t>
  </si>
  <si>
    <t>Elements and Performance criteria</t>
  </si>
  <si>
    <t>Determine appropriate tyres, wheels &amp; rim (missing an S)  This is the role of the equipment designer and manufacturer.  There is a requirement to identify technical compliance … we are asking this of personnel that struggle to read and write.  A further example of how the tyre personnel are being set up for a liability case … 
Delete determine and insert “select from the available stock of tyres wheels and rims” …. The Cert II standard of education does not entail technical matters.  This is the arena of a Cert III or tradesperson.</t>
  </si>
  <si>
    <t xml:space="preserve">The TAG discussed whether a tyre fitter should be determining the appropriate wheel and tyre assembly to fit to a vehicle, and while this determination is made by another person, it is important that the fitter knows whether the selected tyre is suited to the vehicle based on manufacturer requirements. 
The unit has been revised to focus on the learner selecting a tyre based on workplace instruction and manufacturer requirements, rather than customer requirements. </t>
  </si>
  <si>
    <t>AURKTJ016</t>
  </si>
  <si>
    <t xml:space="preserve">Does this include the use of a vehicle loading crane (hiab) fitted with a tyre hand?
Tyre Handler may need to be defined as a lift truck or vehicle loading crane (VLC) fitted with a tyre handler attachment.  Then we have the busted a* crowds that use just a VLC fitted with a hook and chains.  </t>
  </si>
  <si>
    <t>The unit has been revised to specify the use of a VLC with tyre handler attachment</t>
  </si>
  <si>
    <t>AURKTJX11</t>
  </si>
  <si>
    <t>Title</t>
  </si>
  <si>
    <t>title &amp; nomenclature - Remove &amp; fit?  Is this demount and remount the tyre from the wheel/rim or remove and refit a tyre assembly form the vehicle?</t>
  </si>
  <si>
    <t>Element 3 Deflate and remove tyre from wheel or rim - should be demount, not remove.</t>
  </si>
  <si>
    <t>PC 3.1 isolate, jack, raise and support
It should be either jack or raise</t>
  </si>
  <si>
    <t xml:space="preserve">The language in PC 3.1 has been updated to remove jack and retain raise, as various mechanisms can be employed to 'raise' the vehicle off the ground, like a jack or a hoist. </t>
  </si>
  <si>
    <t>Element 4 - 'recommend repair or replacement'. 
A Cert II person is instructing a tradesperson? This is a liability angle that is not acceptable. A Cert II person struggles with literacy and numeracy but here we are telling them to instruct specialists how to repair. This is where a Cert II is not qualified to make a statement on the serviceability of a piece of high risk plant. They are just not equipped to make this statement.</t>
  </si>
  <si>
    <t xml:space="preserve">The TAG determined that it is appropriate for the tyre fitter to recommend a repair or replacement in line with AS 4457.2 </t>
  </si>
  <si>
    <t xml:space="preserve">PC 5.2 Assess need for tyre additive and nitrogen and add where required
nitrogen is a highly toxic substance that requires specialist handling. Having suggested to a tyre service person who was suffering the effects of nitrogen narcosis that they remove themselves from the inside of the wheel where deflation was taking place I know they were close to suffering fatal injuries. Nitrogen is not something to play with when used in large volumes in an OTR context. </t>
  </si>
  <si>
    <t>The TAG discussed the inclusion of nitrogen in the unit and determined that students should be trained to use it safely. It has been removed from Element 5 and included in Elements 3 and 6, where it was deemed more relevant</t>
  </si>
  <si>
    <t>AURKTJX12</t>
  </si>
  <si>
    <t>PC 3.2 'deflate tyre before removal from vehicle'. Deflate the tyre prior to the removal of any fasteners retaining the tyre assembly to the hub. An inside rim in a dual configuration may be cracked and eject the outside assembly on removal of the fasteners. The deflated tyres must be checked for total deflation prior to the removal of any fasteners.</t>
  </si>
  <si>
    <t>Deflating the tyre before removing fasteners has been incorporated into Performance Criteria 3.2. The PC now reads:
Deflate tyre before removal of fasteners and from vehicle according to workplace procedures</t>
  </si>
  <si>
    <t>PC 5.5 vertically mount wheel and rim assembly - no step for fitting the tyre? 
Vertical mounting is where the wheel/rim stays attached to the machine and the tyre is demounted and then remounted</t>
  </si>
  <si>
    <t>Fitting the tyre has been incorporated into Performance Criteria 5.3. It now reads:
Fit tyre, wheel and rim assembly using handling equipment according to workplace procedures</t>
  </si>
  <si>
    <t>Elements</t>
  </si>
  <si>
    <t>Element 6. Inflation usually comes prior to refitting a tyre assembly. Inflation pressure is required to be verified once work is completed</t>
  </si>
  <si>
    <t>Verification of inflation pressure has been incorporated into Element 6 under PC 6.4: Verify inflation pressure in accordance with manufacturer specification</t>
  </si>
  <si>
    <t>AURKTJ013</t>
  </si>
  <si>
    <t>A tyre service person should not be repairing a tyre using either hot or cold processes. This is a specialist arena that requires a sterile room with specialist equipment. Repair failures can result in a catastrophic manner. It is dangerous and exposes a lowly-educated tyre service person to a large degree of liability. This unit should be removed entirely. 
There are few assessors with the requisite knowledge required to ascertain that a repair has been made properly. There are few RTOs that have this knowledge.</t>
  </si>
  <si>
    <t>The TAG discussed repairing a tyre and determined that it is within the remit of tyre fitters working on OTR and earthmoving vehicles to undertake this work, following AS 4457.2. No change required</t>
  </si>
  <si>
    <t>MTAI Queensland</t>
  </si>
  <si>
    <t>Registered Training Organisation - private</t>
  </si>
  <si>
    <t>2.  Please review the proposed core units of the qualification AUR219XX Certificate II in Automotive Tyre Servicing Technology and select that statements you agree with (select all that apply)</t>
  </si>
  <si>
    <t>I support the proposed core units of the qualification,I would like to provide feedback on the core units of AUR219XX</t>
  </si>
  <si>
    <t>Yes - thank you message</t>
  </si>
  <si>
    <t>I would like to provide feedback on the core units of AUR219XX</t>
  </si>
  <si>
    <t>Removing tube repair and replacement in regional areas will be a problem. I Train and Assess this qualification in regional and Farming areas and my trainees are regularly working on tube type assemblies on Vehicles, Machinery and Motorcyles.</t>
  </si>
  <si>
    <t>The TAG discussed the inclusion of tubed tyres in the performance assessment of the relevant light and heavy vehicle units, and determined that it is more appropriate for this content to be addressed within the knowledge evidence. This approach ensures that learners understand tubed tyres and their applications. No change required.
Tubes has not been removed from the relevant agricultural and industrial tyre units, and will be reinstated in the relevant motorcycle unit.</t>
  </si>
  <si>
    <t>3. Please review the following Specialist Elective units for Light Vehicle Tyres in the qualification AUR21920 Certificate II in Automotive Tyre Servicing Technology and select the statements you agree with (select all that apply)</t>
  </si>
  <si>
    <t>I agree with all the above</t>
  </si>
  <si>
    <t>4. Please review the following Specialist Elective LV unit of the qualification AUR219XX Certificate II in Automotive Tyre Servicing Technology and select the statements you agree with (select all that apply)</t>
  </si>
  <si>
    <t>I would like to provide feedback on the components in the specialist elective unit AURLTJX02</t>
  </si>
  <si>
    <t>The TAG discussed the inclusion of tubed tyres in the performance assessment and determined that it is more appropriate for this content to be addressed within the knowledge evidence. This approach ensures that learners understand tubed tyres and their applications. 
Tubes has not been removed from the relevant agricultural and industrial tyre units.</t>
  </si>
  <si>
    <t>AURLTJ113</t>
  </si>
  <si>
    <t>5. Please review the following Specialist Elective LV unit of the qualification AUR219XX Certificate II in Automotive Tyre Servicing Technology and select the statements you agree with (select all that apply)</t>
  </si>
  <si>
    <t>7. Please review the following Specialist Elective units for Heavy Vehicle (HV) Tyres in the qualification AUR219XX Certificate II in Automotive Tyre Servicing Technology and select the statements you agree with (select all that apply)</t>
  </si>
  <si>
    <t>AURHTJX03</t>
  </si>
  <si>
    <t>8. Please review the following Specialist Elective HV unit of the qualification AUR219XX Certificate II in Automotive Tyre Servicing Technology and select the statements you agree with (select all that apply)</t>
  </si>
  <si>
    <t>9. Please review the following Specialist Elective HV unit of the qualification AUR219XX Certificate II in Automotive Tyre Servicing Technology and select the statements you agree with (select all that apply)</t>
  </si>
  <si>
    <t>I would like to provide feedback on the components in the specialist elective unit AURHTJX06</t>
  </si>
  <si>
    <t>AURHTJ104</t>
  </si>
  <si>
    <t>10. Please review the following Specialist Elective HV unit of the qualification AUR219XX Certificate II in Automotive Tyre Servicing Technology and select the statements you agree with (select all that apply)</t>
  </si>
  <si>
    <t>AURHTJXX8</t>
  </si>
  <si>
    <t>11. Please review the following Specialist Elective unit for Agricultural Equipment Tyres in the qualification AUR219XX Certificate II in Automotive Tyre Servicing Technology and select the statements you agree with (select all that apply)</t>
  </si>
  <si>
    <t>AURHTJXX9</t>
  </si>
  <si>
    <t>12.	Please review the following Specialist Elective unit for Agricultural Equipment Tyres in the qualification AUR219XX Certificate II in Automotive Tyre Servicing Technology and select the statements you agree with (select all that apply)</t>
  </si>
  <si>
    <t>13.	Please review the following Specialist Elective units for Earthmoving and Off-the-Road Vehicle Tyres in the qualification AUR219XX Certificate II in Automotive Tyre Servicing Technology and select the statements you agree with (select all that apply)</t>
  </si>
  <si>
    <t>I would like to provide feedback on the components in the specialist elective unit AURKTJX11</t>
  </si>
  <si>
    <t>Tubes are not commonly seen in OTR and earthmoving vehicle tyres so have not been included in this unit. The TAG have determined that this is suitable and no change is required. 
Tubes have not been removed from the relevant agricultural and industrial tyre units, and have been reinstated in the relevant motorcycle unit.</t>
  </si>
  <si>
    <t>14. Please review the following Specialist Elective units for Earthmoving and Off-the-Road Vehicle Tyres in the qualification AUR219XX Certificate II in Automotive Tyre Servicing Technology and select the statements you agree with (select all that app</t>
  </si>
  <si>
    <t>15.	Please review the following Specialist Elective units for Earthmoving and Off-the-Road Vehicle Tyres in the qualification AUR219XX Certificate II in Automotive Tyre Servicing Technology and select the statements you agree with (select all that apply)</t>
  </si>
  <si>
    <t>16.	Please review the following Specialist Elective units for Earthmoving and Off-the-Road Vehicle Tyres in the qualification AUR219XX Certificate II in Automotive Tyre Servicing Technology and select the statements you agree with (select all that apply)</t>
  </si>
  <si>
    <t>AURHTJ007</t>
  </si>
  <si>
    <t>17.  Please review the following elective unit of the qualification AUR219XX Certificate II in Automotive Tyre Servicing Technology and select the statements you agree with (select all that apply)</t>
  </si>
  <si>
    <t>AURJTJ001</t>
  </si>
  <si>
    <t>18. Please review the following elective unit of the qualification AUR219XX Certificate II in Automotive Tyre Servicing Technology and select the statements you agree with (select all that apply)</t>
  </si>
  <si>
    <t>19.  Please review the following elective unit of the qualification AUR219XX Certificate II in Automotive Tyre Servicing Technology and select the statements you agree with (select all that apply)</t>
  </si>
  <si>
    <t>I would like to provide feedback on retaining AURJTJX02 as an elective in AUR219XX</t>
  </si>
  <si>
    <t>Tubes have been reinstated throughout this unit and will continue to remain a part of the Element, Performance Criteria, and Performance Evidence.
Tubes have not been removed from the relevant agricultural and industrial tyre units.</t>
  </si>
  <si>
    <t>20.  Please review the following elective unit of the qualification AUR219XX Certificate II in Automotive Tyre Servicing Technology and select the statements you agree with (select all that apply)</t>
  </si>
  <si>
    <t>AURTTC001
AURTTE104
AURTTF101</t>
  </si>
  <si>
    <t>21.	Please review the following elective units that have been removed from the qualification AUR21920 Certificate II in Automotive Tyre Servicing Technology select the statements you agree with (select all that apply)</t>
  </si>
  <si>
    <t>I support removing AURTTC001 from the qualification,I support removing AURTTE104 from the qualification,I support removing AURTTF101 from the qualification</t>
  </si>
  <si>
    <t>AUR210XX Certificate II in Motor Sport Technology</t>
  </si>
  <si>
    <t>Impacted Training Products</t>
  </si>
  <si>
    <t>22.  Please review the qualification AUR210XX Certificate II in Motor Sport Technology and select the statements you agree with (select all that apply)</t>
  </si>
  <si>
    <t>No opinion</t>
  </si>
  <si>
    <t>AUR318XX Certificate III in Heavy Commercial Trailer Technology</t>
  </si>
  <si>
    <t>23.  Please review the qualification AUR318XX Certificate III in Heavy Commercial Trailer Technology and select the statements you agree with (select all that apply)</t>
  </si>
  <si>
    <t>I support replacing the existing core unit AURHTJ103 with the proposed revised unit AURHTJX03</t>
  </si>
  <si>
    <t xml:space="preserve">AUR325XX Certificate III in Automotive Underbody Technology </t>
  </si>
  <si>
    <t>24.  Please review the qualification AUR325XX Certificate III in Automotive Underbody Technology and select the statements you agree with (select all that apply)</t>
  </si>
  <si>
    <t>I support replacing the existing core unit AURLTJ102 with the proposed revised unit AURLTJX2</t>
  </si>
  <si>
    <t>25.  Please review the qualification AUR327XX Certificate III in Automotive Electric Vehicle Technology and select the statements you agree with (select all that apply)</t>
  </si>
  <si>
    <t>RII302XX Certificate III in Underground Coal Operations</t>
  </si>
  <si>
    <t>26.  Please review the qualification RII302XX Certificate III in Underground Coal Operations and select the statements you agree with (select all that apply)</t>
  </si>
  <si>
    <t>AURSS00052</t>
  </si>
  <si>
    <t>27.  Please review the Skill Set AURSS00052 – Light Vehicle Wheel Alignment Skill Set and select the statements you agree with (select all that apply)</t>
  </si>
  <si>
    <t>AURSS00053</t>
  </si>
  <si>
    <t>28. Please review the Skill Set AURSS00053 – Heavy Vehicle Wheel Alignment Skill Set and select the statements you agree with (select all that apply)</t>
  </si>
  <si>
    <t>ViVA health at work</t>
  </si>
  <si>
    <t>1. Please review the qualification AUR219XX Certificate II in Automotive Tyre Servicing Technology and select the statements you agree with (select all that apply)</t>
  </si>
  <si>
    <t>I would like to provide feedback on the components of AUR219XX</t>
  </si>
  <si>
    <t>Noting industry interest in providing progressive training recognition for skills development and job role complexity among specialist technicians and team leadership roles - it may be useful to provide commentary and how industry could confer to explore how best to meet these demands.</t>
  </si>
  <si>
    <t>At this stage, the development of progressive training recognition for specialist technicians and team leadership roles falls outside the current project scope. However, relevant pathways information will be included in the CVIG to support industry understanding of existing options.
We have also shared your feedback with the research teams for consideration as a potential future research project, given its importance and industry relevance.</t>
  </si>
  <si>
    <t xml:space="preserve">AUR219XX </t>
  </si>
  <si>
    <t>The additional LLN requirements in core units may exclude or dissuade some potential student applicants, particularly First Nations people. This is concerning in industries struggling to attract skilled workers. It may be necessary to provide guidance on the scope and limitations of the AUR219XX - e.g., explaining how these units may be packaged by RTO's with instructional case examples for relevance or the scope required to train workers toward competency, yet gaps remain for industry to fill - e.g., educating on diverse skill applications and fatal hazard exposures.</t>
  </si>
  <si>
    <t>The TAG has reviewed these units in detail and determined that they are relevant and required for fitters nationally, as the skills addressed within them will support broader workplace development opportunities across industry.
It is also important to note that the skills referenced in the core units are not prerequisites for enrolment. Rather, they represent the learning outcomes that students will develop and achieve upon successful completion of the units.
We acknowledge the concerns raised regarding potential LLN impacts for some learners, including First Nations students. Guidance on the scope and application of AUR219XX will be included in the CVIG.</t>
  </si>
  <si>
    <t xml:space="preserve">re: The following core unit has been moved to general electives: • AURATA001 Identify basic automotive faults using troubleshooting processes. Concern: In my research, technicians must identify and assess obvious faults with tyres, wheels, and related components (e.g., punctures, tread wear, cracks, bulges, separations, general damage, alignment issues).  Recognise unsafe conditions and escalate complex or non-tyre-related problems (e.g., brake issues, suspension faults) to the appropriate qualified tradesperson.  Document and report findings in line with workplace procedures and safety requirements.  Follow manufacturer and workplace standards for inspection, repair, and replacement.// it seems that the shift might be better placed if the unit were to focus on specifying "faults with tyres, wheels, and related components" - critical to safe maintenance practices and operations, rather than removing this from a core unit.  </t>
  </si>
  <si>
    <t>The TAG discussed the relevance of AURATA001 as a core unit of competency in the qualification and determined that while troubleshooting is an essential skill, this unit doesn’t have enough of an emphasis on tyres, wheels and rims for it to be relevant to tyre fitters. Troubleshooting for tyres, wheels and rims will be incorporated into the appropriate units so students will learn relevant skills. AURATA001 to become a general elective. No change required</t>
  </si>
  <si>
    <t>Toyota Australia</t>
  </si>
  <si>
    <t xml:space="preserve">The title doesn't mention tubes, yet 'tubes' appear in the Knowledge Evidence and Assessment Conditions. Wondering if it's a bad case of copy/paste otherwise tubes should be mentioned in the title which brings us back to the current unit. </t>
  </si>
  <si>
    <t xml:space="preserve">The TAG has discussed the inclusion of tubes in this unit and determined that tubes will still be included in the Knowledge Evidence to ensure students have knowledge and an understanding of them. Reference to tubes has been removed in the Assessment Conditions, except where relevant. </t>
  </si>
  <si>
    <t>It is not clear to me at least what is meant by: including replacements to at least two radial ply tyres. Does that mean simply replace two tyres?</t>
  </si>
  <si>
    <t xml:space="preserve">The language in the Performance Evidence has been reviewed to ensure it more clearly describes what learners must demonstrate during the assessment. It now reads:
The candidate must demonstrate the ability to complete the tasks outlined in the elements, performance criteria and foundation skills of this unit, including evidence of the ability to:
•	remove, inspect, repair and refit two light vehicle tyres where:
•	one tyre is removed, repaired and refit to a to both steel wheel assembly, and
•	one tyre is removed, repaired and refit to an and alloy wheel assembly
•	remove, inspect, and replace two light vehicle tyres where:
•	one tyre is removed and replaced to a steel wheel assembly, and
•	one tyre is removed and replaced to an alloy wheel assembly
Learners are asked to remove the tyre from the rim and complete separate repairs and replacements. </t>
  </si>
  <si>
    <t>6. Please review the following Specialist Elective LV unit of the qualification AUR219XX Certificate II in Automotive Tyre Servicing Technology and select the statements you agree with (select all that apply)</t>
  </si>
  <si>
    <t>I would like to provide feedback on the components in the specialist elective unit AURTTJ011</t>
  </si>
  <si>
    <t>In the Performance Evidence:terminology;  balancing four different steel wheels and tyres; should read: ....steel wheel and tyre assemblies.</t>
  </si>
  <si>
    <t>The Performance Evidence has been updated to reflect this language. It now reads:
•	balancing four different steel wheels and tyre assemblies
•	balancing four different alloy wheels and tyre assemblies of a second vehicle</t>
  </si>
  <si>
    <t>MTA Queensland</t>
  </si>
  <si>
    <t>I support the proposed core units of the qualification</t>
  </si>
  <si>
    <t xml:space="preserve">I agree with all the above </t>
  </si>
  <si>
    <t>I support replacing the existing core unit AURLTJ102 with the proposed revised unit AURLTJX02</t>
  </si>
  <si>
    <t>I support replacing the existing special elective unit AURKTJ011 with the proposed revised unit AURKTJX11,I support replacing the existing special elective unit AURKTJ012 with the proposed revised unit AURKTJX12</t>
  </si>
  <si>
    <t>Batchelor Institute</t>
  </si>
  <si>
    <t>Box Hill Institute</t>
  </si>
  <si>
    <t>Registered Training Organisation - public</t>
  </si>
  <si>
    <t>I would like to provide feedback on the components in the specialist elective unit AURHTJXX8</t>
  </si>
  <si>
    <t>Noticed that this unit only requires two tyres in the Performance Evidence while AURHTJX02, very similar unit, requires four times in the Performance Evidence.</t>
  </si>
  <si>
    <t xml:space="preserve">The performance evidence of this unit was mistakenly written to select only two tyres, rather than the tyres, wheels and rims of two pieces of agricultural equipment. It has now been reworded to:
The candidate must demonstrate the selection of tyres, wheels and rims for two different pieces of agricultural equipment based on workplace instructions and according to manufacturer requirements.  </t>
  </si>
  <si>
    <t>Nissan Motor Company Pty Ltd</t>
  </si>
  <si>
    <t>The title concisely describes the unit outcome,The application describes how the unit is practically applied in the industry and in what context the unit may be applied,Having no pre–requisites is appropriate for this unit</t>
  </si>
  <si>
    <t>The title concisely describes the unit outcome ,The application describes how the unit is practically applied in the industry and in what context the unit may be applied,Having no pre–requisites is appropriate for this unit</t>
  </si>
  <si>
    <t>Charles Darwin University</t>
  </si>
  <si>
    <t>University</t>
  </si>
  <si>
    <t>The title concisely describes the unit outcome,The application describes how the unit is practically applied in the industry and in what context the unit may be applied,The elements and performance criteria describe the essential outcomes and performance needed to demonstrate competency in the workplace,The listed foundation skills are essential to performance,The performance evidence requirements are essential to demonstrate ability to complete the tasks outline in the unit,The knowledge evidence requirements are essential to performance and relevant to this unit,The assessment conditions are appropriate for this unit of competency</t>
  </si>
  <si>
    <t>The title concisely describes the unit outcome,The application describes how the unit is practically applied in the industry and in what context the unit may be applied,The range of conditions requirements are essential to demonstrate ability to complete the tasks outline in the unit,The elements and performance criteria describe the essential outcomes and performance needed to demonstrate competency in the workplace,The listed foundation skills are essential to performance,The performance evidence requirements are essential to demonstrate ability to complete the tasks outline in the unit,The knowledge evidence requirements are essential to performance and relevant to this unit,The assessment conditions are appropriate for this unit of competency</t>
  </si>
  <si>
    <t>The title concisely describes the unit outcome ,The application describes how the unit is practically applied in the industry and in what context the unit may be applied,The elements and performance criteria describe the essential outcomes and performance needed to demonstrate competency in the workplace,The listed foundation skills are essential to performance,The performance evidence requirements are essential to demonstrate ability to complete the tasks outline in the unit,The knowledge evidence requirements are essential to performance and relevant to this unit,The assessment conditions are appropriate for this unit of competency</t>
  </si>
  <si>
    <t>I would like to provide feedback on the removal of these units from AUR219XX Certificate II in Automotive Tyre Servicing Technology</t>
  </si>
  <si>
    <t>i agree as long as these units need to be in the Cert 3 minimum that are being removed from Cert 2</t>
  </si>
  <si>
    <t xml:space="preserve">The TAG has discussed the relevance of these units for the work of a tyre fitter and determined they are not required in any contexts so will be removed from the general elective bank. An RTO could, however, choose to import them under the qualification’s packaging rules: up to 2 (two) may be from a Certificate I or Certificate II qualification in this Training Package or another endorsed Training Package or accredited course. 
The Certificate III in Automotive Tyre Management was deleted from the AUR Training Package in February 2021, and at this stage there are no plans to reinstate it or introduce a new Certificate III qualification for tyre fitting. The units are included in a number of the Certificate III mechanic qualifications, for example AUR30620 Certificate III in Light Vehicle Mechanical Technology and AUR30820 Certificate III in Motorcycle Mechanical Technology. </t>
  </si>
  <si>
    <t>QAT Voctrain p/l Mechanist</t>
  </si>
  <si>
    <t>Work Skills</t>
  </si>
  <si>
    <t>I support replacing the existing core unit AURLTJ102 with the proposed revised unit AURLTJX2,No opinion</t>
  </si>
  <si>
    <t>Liebherr Australia</t>
  </si>
  <si>
    <t>The title concisely describes the unit outcome,The application describes how the unit is practically applied in the industry and in what context the unit may be applied,Having no pre–requisites is appropriate for this unit,The elements and performance criteria describe the essential outcomes and performance needed to demonstrate competency in the workplace,The listed foundation skills are essential to performance,The performance evidence requirements are essential to demonstrate ability to complete the tasks outline in the unit,The knowledge evidence requirements are essential to performance and relevant to this unit,The assessment conditions are appropriate for this unit of competency,I agree with all the above</t>
  </si>
  <si>
    <t xml:space="preserve">I support removing AURTTC001 from the qualification,I support removing AURTTE104 from the qualification,I support removing AURTTF101 from the qualification,I agree with all the above </t>
  </si>
  <si>
    <t>I support replacing the existing special elective unit AURKTJ011 with the proposed revised unit AURKTJX11</t>
  </si>
  <si>
    <t>I support the revised pathways information for this skill set,I support the revised skill set requirements,I agree with all the above</t>
  </si>
  <si>
    <t>Peel Tyre Service</t>
  </si>
  <si>
    <t>The title and description reflects the qualification outcome,The packaging rules for each specialisation are appropriate to the industry,I agree with all the above,I would like to provide feedback on the components of AUR219XX</t>
  </si>
  <si>
    <t>AURHTJX06  add "and tubes"</t>
  </si>
  <si>
    <t>The TAG discussed the inclusion of tubed tyres in the performance assessment and determined that it is more appropriate for this content to be addressed within the knowledge evidence. This approach ensures that learners understand tubed tyres and their applications. No change required.</t>
  </si>
  <si>
    <t xml:space="preserve">AURKTJ013 should be in the core subjects, not in General Elective Units. If fitting and removing tyres and wheels, you should be trained to repair tyres as well. </t>
  </si>
  <si>
    <t xml:space="preserve">The TAG discussed the requirement of fitters repairing OTR vehicle tyres and determined that it is an essential skill. AURKTJ013 will be added to Specialisation D. </t>
  </si>
  <si>
    <t>AURTTD002 i would like to see an elective that is actually called Wheel Alignments. eg AURLTD106</t>
  </si>
  <si>
    <t xml:space="preserve">The TAG have discussed including wheel alignment electives in the qualification and determined that while it is not essential for all fitters working on light or heavy vehicles, it is required for some. AURLTD106 Carry out light vehicle wheel alignment operations and AURHTD104 Carry out heavy vehicle wheel alignment operations will be added as general electives to the qualification. </t>
  </si>
  <si>
    <t>The title concisely describes the unit outcome,The application describes how the unit is practically applied in the industry and in what context the unit may be applied,The elements and performance criteria describe the essential outcomes and performance needed to demonstrate competency in the workplace,The listed foundation skills are essential to performance,The performance evidence requirements are essential to demonstrate ability to complete the tasks outline in the unit,The knowledge evidence requirements are essential to performance and relevant to this unit,The assessment conditions are appropriate for this unit of competency,I would like to provide feedback on the components in the specialist elective unit AURLTJ011</t>
  </si>
  <si>
    <t>I would like to provide feedback on the components in the specialist elective unit AURLTJ011</t>
  </si>
  <si>
    <t>light vehicle tyres occasionally require tubes and should be included</t>
  </si>
  <si>
    <t>The title concisely describes the unit outcome,The application describes how the unit is practically applied in the industry and in what context the unit may be applied,Having no pre–requisites is appropriate for this unit,The elements and performance criteria describe the essential outcomes and performance needed to demonstrate competency in the workplace,The listed foundation skills are essential to performance,The performance evidence requirements are essential to demonstrate ability to complete the tasks outline in the unit,The knowledge evidence requirements are essential to performance and relevant to this unit,The assessment conditions are appropriate for this unit of competency,I would like to provide feedback on the components in the specialist elective unit AURLTJX02</t>
  </si>
  <si>
    <t>tubes should be included in AURLTJX02  As a commercial store this is common.</t>
  </si>
  <si>
    <t>The application describes how the unit is practically applied in the industry and in what context the unit may be applied,Having no pre–requisites is appropriate for this unit,The elements and performance criteria describe the essential outcomes and performance needed to demonstrate competency in the workplace,The listed foundation skills are essential to performance,The performance evidence requirements are essential to demonstrate ability to complete the tasks outline in the unit,The knowledge evidence requirements are essential to performance and relevant to this unit,The assessment conditions are appropriate for this unit of competency,I would like to provide feedback on the components in the specialist elective unit AURLTJ113</t>
  </si>
  <si>
    <t>I would like to provide feedback on the components in the specialist elective unit AURLTJ113</t>
  </si>
  <si>
    <t>Should the heading say AURLTJX13</t>
  </si>
  <si>
    <t>The final unit code will be determined when the unit is submitted to the Assurance Body for acceptance.</t>
  </si>
  <si>
    <t>The removal and fitting of tubes should be included. As a commercial store this is common.</t>
  </si>
  <si>
    <t>is this AURHTJXXX8     The print out says the unit is AURHTJXXX</t>
  </si>
  <si>
    <t xml:space="preserve">Both AURHTJXX8 and -XXX were placeholders used in development and included as error when finalising the drafts. The unit code will be finalised when the unit is submitted to the Assurance Body to be published on TGA. </t>
  </si>
  <si>
    <t>I agree with all the above,I would like to provide feedback on the components in the specialist elective unit AURHTJXX9</t>
  </si>
  <si>
    <t>I would like to provide feedback on the components in the specialist elective unit AURHTJXX9</t>
  </si>
  <si>
    <t>AURHTJXX9    the print out says AURHTJXXX</t>
  </si>
  <si>
    <t>I agree with all the above,I would like to provide feedback on the components in the specialist elective unit AURKTJ015</t>
  </si>
  <si>
    <t>I would like to provide feedback on the components in the specialist elective unit AURKTJ015</t>
  </si>
  <si>
    <t xml:space="preserve">AURKTJ07 this should be a core unit. If your going to fit you need to be able to tube or  repair.  </t>
  </si>
  <si>
    <t xml:space="preserve">Confirmed with respondent that they are referring to AURHTJ007.
While there is crossover with industrial tyres and OTR, AURHTJ007 won't be added to the Specialisation D as the skills taught in the unit may not be applicable to all those working on earthmoving and OTR vehicles, and units a part of the specialisations must be relevant. While it may not be a part of the specialisation, the unit is an elective and can be taught as part of the qualification if required. 
</t>
  </si>
  <si>
    <t xml:space="preserve">AURKTJ013  should be a core unit. If your going to fit you need to be able to tube or  repair. </t>
  </si>
  <si>
    <t>The TAG has reviewed AURKTJ013 and determined that repairing OTR tyres should be a part of Specialisation D: Earthmoving and Off-the-Road Tyres. AURKTJ013 has been included in the Specialist Elective units of Specialisation D.</t>
  </si>
  <si>
    <t>I agree with all the above,I would like to provide feedback on the components in the specialist elective unit AURKTJ016</t>
  </si>
  <si>
    <t>I would like to provide feedback on the components in the specialist elective unit AURKTJ016</t>
  </si>
  <si>
    <t>title not clear, does this mean training on how to handle earthmoving and off-the-road-tyres?</t>
  </si>
  <si>
    <t xml:space="preserve">This unit refers to the use machinery to handle tyres and training learners on their safe operation. The type of handler to be used is specified in the unit. No change required. </t>
  </si>
  <si>
    <t>I would like to provide feedback on retaining AURKTJ013 as an elective in AUR219XX</t>
  </si>
  <si>
    <t>This should be under AURKTJ015 to include the above.</t>
  </si>
  <si>
    <t>The TAG discussed the inclusion of AURKTJ013 in Specialisation D: Earthmoving and Off-the-Road Tyres, and determined that while it is relevant knowledge for tyre fitters to have, it is not something that every fitter working on OTR or earthmoving tyres will do, as depending on the work environment, replacements may be the preferred method. 
It will remain separate to AURKTJ015 as repairing OTR tyres is a skill distinct from removing the tyre from the rim. No change required</t>
  </si>
  <si>
    <t>Victorian Chamber of Commerce</t>
  </si>
  <si>
    <t>Discussed in meeting 14/11/2025</t>
  </si>
  <si>
    <t>The title concisely describes the unit outcome,The application describes how the unit is practically applied in the industry and in what context the unit may be applied,Having no pre–requisites is appropriate for this unit,The listed foundation skills are essential to performance,I would like to provide feedback on the components in the specialist elective unit AURLTJ011</t>
  </si>
  <si>
    <t>1.3 of the performance criteria is not related to element 1, needs rewording or further clarification.</t>
  </si>
  <si>
    <t>Element 1 has been rephrased so that it better describes the requirements of the performance criteria, including 1.3's hazard identification. 
Element 1 has been reworded to Prepare to select wheel and tyre options</t>
  </si>
  <si>
    <t>Performance evidence requires rewording with the removal of motherhood statements</t>
  </si>
  <si>
    <t>The PE has been reworded for better clarity. It has been rephrased to:
The candidate must select light vehicle wheels and tyres for specific applications that safely follow workplace procedures to meet required outcomes. This includes:
•	selecting the wheels and tyres of four different light vehicles based on workplace instructions and according to manufacturer requirements
•	accessing and interpreting manufacturer specifications relating to the selection</t>
  </si>
  <si>
    <t>Knowledge requirement (tyre placards and markings) markings should be removed.</t>
  </si>
  <si>
    <t>It is important that the student understand the markings on the tyre during selection. Markings has been clarified as sidewall markings to differentiate from match markings.</t>
  </si>
  <si>
    <t>Assessment conditions: remove at lest one customer required.</t>
  </si>
  <si>
    <t>The TAG has reviewed the unit and determined that the customer focus did not align with the unit's intent. The unit has been revised to focus on the learner selecting a tyre based on workplace instruction and manufacturer requirements, rather than customer requirements. 
The requirement for a customer has been removed from the assessment conditions.</t>
  </si>
  <si>
    <t>The title concisely describes the unit outcome,The application describes how the unit is practically applied in the industry and in what context the unit may be applied,Having no pre–requisites is appropriate for this unit,The elements and performance criteria describe the essential outcomes and performance needed to demonstrate competency in the workplace,I would like to provide feedback on the components in the specialist elective unit AURLTJX02</t>
  </si>
  <si>
    <t xml:space="preserve">Removal oral communication as it is not essential to performance. </t>
  </si>
  <si>
    <t xml:space="preserve">The TAG have discussed the oral communication requirements and determined that communication is an important skills for learners to obtain in the </t>
  </si>
  <si>
    <t xml:space="preserve">performance evidence doesn't match application, needs reference to MC and OP. </t>
  </si>
  <si>
    <t>The language in the Perfomance Evidence has been updated to allow for assessment on outdoor power equipment. It now reads: 
The candidate must demonstrate the ability to complete the tasks outlined in the elements, performance criteria and foundation skills of this unit, including evidence of the ability to:
•	remove, inspect, repair and refit two radial tyres where:
•	one tyre is removed, repaired and refit to a steel wheel assembly, and
•	one tyre is removed, repaired and refit to an alloy wheel assembly
Motorcycles has been removed from the application of this unit as there is a specific unit for motorcycle wheel assemblies: AURJTJX02 Remove, inspect, repair and refit motorcycle tyres and tubes</t>
  </si>
  <si>
    <t>Knowledge evidence does not align to application.</t>
  </si>
  <si>
    <t>The Knowledge Evidence a broad range of tyres and wheels a
Motorcycles has been removed from the application of this unit as there is a specific unit for motorcycle wheel assemblies: AURJTJX02 Remove, inspect, repair and refit motorcycle tyres and tubes</t>
  </si>
  <si>
    <t>Assessment conditions do not align to application</t>
  </si>
  <si>
    <t>The language in the assessment conditions has been revised to allow for the use of outdoor power equipment tyres and wheels in assessment. It now reads:
•	radial tyres and wheels specified in the performance evidence
Motorcycles has been removed from the application of this unit as there is a specific unit for motorcycle wheel assemblies: AURJTJX02 Remove, inspect, repair and refit motorcycle tyres and tubes</t>
  </si>
  <si>
    <t xml:space="preserve">Foundation numeracy skills do not align to application, interpret numbers on weights is sufficient. </t>
  </si>
  <si>
    <t>performance evidence duplicates the performance criteria, remove "In the course of the work......".</t>
  </si>
  <si>
    <t>Assessment conditions do not match unit requirements</t>
  </si>
  <si>
    <t>The Assessment Conditions have been updated to align with the Performance Evidence and be consistent with other units in the AUR training package. They now read:
Competency is to be assessed in the workplace or a simulated environment that accurately reflects performance in a real workplace setting.
Assessment must include direct observation of tasks.
Where assessment of competency includes third-party evidence, individuals must provide evidence that links them to the wheel balancing they have conducted, e.g. repair orders.
Assessors must verify performance evidence through questioning on skills and knowledge to ensure correct interpretation and application.
The following resources must be made available:
•	automotive repair workplace or simulated workplace
•	workplace instructions or repair orders
•	manufacturer wheel and tyre balancing specifications
•	two different vehicles or machinery requiring wheel/tyre balancing
•	four different steel wheels for balancing
•	four different alloy wheels for balancing
•	tools, equipment and materials appropriate for balancing wheels and tyres, including:
•	wheel balancing machinery
•	steel and alloy wheels
Assessors of this unit must satisfy the requirements for assessors in applicable vocational education and training legislation, frameworks and/or standards.</t>
  </si>
  <si>
    <t xml:space="preserve">Knowledge evidence remove lifting and supporting vehicles and wheels, remove double mention of manually handling. </t>
  </si>
  <si>
    <t>Lifting and supporting vehicles has been removed from the Knowledge Evidence. The KE referring to manual handling covers different types of assemblies, and has been reformatted to remove repetitive language. It now reads:
manually handling assemblies:
•	light vehicle wheel assemblies
•	high rim diameter assemblies
•	heavy vehicle wheel assemblies</t>
  </si>
  <si>
    <t>The title concisely describes the unit outcome,The application describes how the unit is practically applied in the industry and in what context the unit may be applied,Having no pre–requisites is appropriate for this unit,I would like to provide feedback on the components in the specialist elective unit AURHTJX02</t>
  </si>
  <si>
    <t>I would like to provide feedback on the components in the specialist elective unit AURHTJX02</t>
  </si>
  <si>
    <t>Performance criteria 1.3 needs rewording or suggest remove. Performance evidence does not match application.</t>
  </si>
  <si>
    <t>Element 1 has been rephrased so that it better describes the requirements of the performance criteria, including 1.3's hazard identification. Element 1 has been reworded to: 
Prepare to select wheel and tyre options</t>
  </si>
  <si>
    <t>The title concisely describes the unit outcome,The application describes how the unit is practically applied in the industry and in what context the unit may be applied,Having no pre–requisites is appropriate for this unit,I would like to provide feedback on the components in the specialist elective unit AURHTJX03</t>
  </si>
  <si>
    <t>I would like to provide feedback on the components in the specialist elective unit AURHTJX03</t>
  </si>
  <si>
    <t>Performance evidence is not aligned to application. no mention in the unit for press on forklift wheels</t>
  </si>
  <si>
    <t>Press-on forklift tyres have been incorporated into the specific unit covering industrial tyres. Forklifts have been removed from the application of this unit based on feedback they are more closely aligned with OTR tyres</t>
  </si>
  <si>
    <t>The title concisely describes the unit outcome,The application describes how the unit is practically applied in the industry and in what context the unit may be applied,Having no pre–requisites is appropriate for this unit,I would like to provide feedback on the components in the specialist elective unit AURHTJX06</t>
  </si>
  <si>
    <t>Performance evidence is not aligned to application.</t>
  </si>
  <si>
    <t>I agree with all the above,I would like to provide feedback on the components in the specialist elective unit AURHTJ104</t>
  </si>
  <si>
    <t>I would like to provide feedback on the components in the specialist elective unit AURHTJ104</t>
  </si>
  <si>
    <t>knowledge of stored energy should be replicated in the equivalent heavy vehicle unit</t>
  </si>
  <si>
    <t>The Knowledge component covering stored energy has been included in the equivelent heavy vehicle unit, AURHTJX06</t>
  </si>
  <si>
    <t>do we need multiply units to select the specific wheel and rim specific to application?. This should be only one unit in the core that would be contextualised by the RTO to the specific outcome of the qualification</t>
  </si>
  <si>
    <t>The title concisely describes the unit outcome,The application describes how the unit is practically applied in the industry and in what context the unit may be applied,Having no pre–requisites is appropriate for this unit,I would like to provide feedback on the components in the specialist elective unit AURHTJXX9</t>
  </si>
  <si>
    <t>Performance evidence needs to be reword to better articulate the intend requirements of application of the unit.</t>
  </si>
  <si>
    <t>The Performance Evidence has been revised to cover the different types of wheel configurations found in agricultural equipment and vehicles. It now asks the learner to:
remove, inspect, refit and adjust the wheel and tyre assemblies on two of the following: 
•	steer and drive axle dual wheels of an agricultural tow vehicle
•	one-piece rim and tyre assemblies on the non-steer, non-drive wheels of an agricultural vehicle
•	wheel and tyre assemblies on a towed agricultural implement.</t>
  </si>
  <si>
    <t>I would like to provide feedback on the components in the specialist elective unit AURKTJ013</t>
  </si>
  <si>
    <t>This unit should be a pre-req for the other OTR units.</t>
  </si>
  <si>
    <t xml:space="preserve">The TAG discussed the </t>
  </si>
  <si>
    <t>I would like to provide feedback on retaining AURHTJ007 as an elective in AUR219XX</t>
  </si>
  <si>
    <t>What tyres are we referring to that is not already covered in the previous AURHTJ units?</t>
  </si>
  <si>
    <t>This unit specifically refers to industrial-specific tyres, distinct from those of trucks or buses. The Application has been revised to ensure the types of tyres are clear, and the Application of AURHTJX06, a corresponding unit, has also been revised.
The application of AUTHTJX07 now refers to the following tyres: This unit describes the performance outcomes required to remove and refit tyres and tubes from the wheels and rims of industrial equipment, forklifts, and elevated work platforms
The application of AURHTJX06 now refers to the following tyres: The tyres include those of heavy commercial vehicles or mobile plant machinery</t>
  </si>
  <si>
    <t>The title concisely describes the unit outcome ,I would like to provide feedback on retaining AURJTJX02 as an elective in AUR219XX</t>
  </si>
  <si>
    <t>Knowledge evidence requirements are well above the job requirements</t>
  </si>
  <si>
    <t xml:space="preserve">Discussed with stakeholder in meeting - will seek input from contacts and advise in targeted consultation </t>
  </si>
  <si>
    <t>AUR325XX Certificate III in Automotive Underbody Technology</t>
  </si>
  <si>
    <t>Mineral Resources</t>
  </si>
  <si>
    <t>would like to see the specialisation of the trade be noted on the certificate, rather than relying on the UOC list, SOA</t>
  </si>
  <si>
    <t>The specialisation the learner undertakes will be named on the testamur and is specified in the packaging rules what will be identified. Each will read:
•	AUR219XX Certificate II in Automotive Tyre Servicing Technology (Light Vehicle Tyres)
•	AUR219XX Certificate II in Automotive Tyre Servicing Technology (Heavy Vehicle Tyres)
•	AUR219XX Certificate II in Automotive Tyre Servicing Technology (Agricultural Equipment Tyres)
•	AUR219XX Certificate II in Automotive Tyre Servicing Technology (Earthmoving and Off-the-road Vehicle Tyres)</t>
  </si>
  <si>
    <t>MTA Training and Employment Centre</t>
  </si>
  <si>
    <t>The title concisely describes the unit outcome,The application describes how the unit is practically applied in the industry and in what context the unit may be applied,Having no pre–requisites is appropriate for this unit,The elements and performance criteria describe the essential outcomes and performance needed to demonstrate competency in the workplace,The listed foundation skills are essential to performance,The knowledge evidence requirements are essential to performance and relevant to this unit,The assessment conditions are appropriate for this unit of competency,I would like to provide feedback on the components in the specialist elective unit AURHTJX03</t>
  </si>
  <si>
    <t>The unit is suitable for AUR219XX Certificate II in Automotive Tyre Servicing Technology, however If this unit is to remain a core unit in the qualification AUR318XX Certificate III in Heavy Commercial Trailer Technology, then the performance evidence cannot specify steer and drive tyres. Technicians working in the trailer industry will not have exposure to steer or drive tyres which limits assessment to simulated only.</t>
  </si>
  <si>
    <t>The title concisely describes the unit outcome,The application describes how the unit is practically applied in the industry and in what context the unit may be applied,Having no pre–requisites is appropriate for this unit,The elements and performance criteria describe the essential outcomes and performance needed to demonstrate competency in the workplace,The listed foundation skills are essential to performance,The knowledge evidence requirements are essential to performance and relevant to this unit,The assessment conditions are appropriate for this unit of competency,I would like to provide feedback on the components in the specialist elective unit AURHTJXX9</t>
  </si>
  <si>
    <t>Performance evidence limits repairs to large tow vehicles only as it specifys steer, drive and dual wheels. It should include all agricultural vehicles that dont have steer, drive or dual wheels e.g. tractors and harvesters and include towed implements e.g. spreaders, seeders, chaser bins etc.</t>
  </si>
  <si>
    <t>Assessment conditions does not include assessment of competency must include direct observation of tasks.</t>
  </si>
  <si>
    <t>The unit's Assessment Conditions have been updated to include direct observation of tasks.</t>
  </si>
  <si>
    <t>Consider including wheel alignment operations and the respective advanced wheel alignment operations units (or the skill sets) in the light and heavy vehicle specialisations or perhaps as general electives. On most occasions, a person in the LV and HV tyre fitting game would be involved with wheel alignment operations (especially LV) so would make sense to include these units/skill set/s in this qualification, not as a imported units. In addition, 2 of the 4 units (steering and suspension) from each skill set is included in the general electives anyway.</t>
  </si>
  <si>
    <t>I support the revised pathways information for this skill set</t>
  </si>
  <si>
    <t>Michelin Australia</t>
  </si>
  <si>
    <t>Otraco</t>
  </si>
  <si>
    <t>I agree with all the above,I would like to provide feedback on the components in the specialist elective unit AURLTJ011</t>
  </si>
  <si>
    <t>I agree with all the above,I would like to provide feedback on the components in the specialist elective unit AURLTJX02</t>
  </si>
  <si>
    <t>AURLTJ113 Feedback indicates that safety knowledge of risks involved with inflation is required nationally.  This comment is more relevant to this unit as the tyre is being removed from the rim and repaired.</t>
  </si>
  <si>
    <t>This comment has been added to the mapping for this unit.</t>
  </si>
  <si>
    <t>on vehicle balancers - is this still a practice?</t>
  </si>
  <si>
    <t>I agree with all the above,I would like to provide feedback on the components in the specialist elective unit AURHTJX02</t>
  </si>
  <si>
    <t>Performance evidence using digital platforms to select tyres</t>
  </si>
  <si>
    <t>Not all tyre</t>
  </si>
  <si>
    <t>I agree with all the above,I would like to provide feedback on the components in the specialist elective unit AURHTJX03</t>
  </si>
  <si>
    <t>Application - agricultural machinery, forklifts, or mobile plant machinery - needs to removed and placed with AURHTJ007</t>
  </si>
  <si>
    <t>The application of AURHTJ007 and of this unit have been reviewed to better align with the vehicle types reflected in the units. AURHTJ007 has been updated for forklifts and other industrial vehicles, and agricultural vehicles have been removed as they are covered in the corresponding unit AUTHTJXX9 Remove, inspect and refit agricultural equipment wheel and tyre assemblies</t>
  </si>
  <si>
    <t>The title concisely describes the unit outcome,Having no pre–requisites is appropriate for this unit,The elements and performance criteria describe the essential outcomes and performance needed to demonstrate competency in the workplace,The listed foundation skills are essential to performance,The performance evidence requirements are essential to demonstrate ability to complete the tasks outline in the unit,The knowledge evidence requirements are essential to performance and relevant to this unit,The assessment conditions are appropriate for this unit of competency,I would like to provide feedback on the components in the specialist elective unit AURHTJX06</t>
  </si>
  <si>
    <t>Application - forklifts, or mobile plant machinery - needs to removed and placed with AURHTJ007</t>
  </si>
  <si>
    <t>To be actioned</t>
  </si>
  <si>
    <t>This unit's application has been reviewed to better align with the vehicle types reflected in the units. AURHTJ007 has been updated for forklifts and other industrial vehicles, and agricultural vehicles have been removed as they are covered in the corresponding unit AUTHTJXX9 Remove, inspect and refit agricultural equipment wheel and tyre assemblies</t>
  </si>
  <si>
    <t>Trainwest</t>
  </si>
  <si>
    <t>Institute Automotive Mechanical Engineers</t>
  </si>
  <si>
    <t>The title and description reflects the qualification outcome,The packaging rules for each specialisation are appropriate to the industry,I agree with all the above</t>
  </si>
  <si>
    <t>Tafe Queensland</t>
  </si>
  <si>
    <t>The title and description reflects the qualification outcome</t>
  </si>
  <si>
    <t>The title concisely describes the unit outcome,The application describes how the unit is practically applied in the industry and in what context the unit may be applied,Having no pre–requisites is appropriate for this unit,The elements and performance criteria describe the essential outcomes and performance needed to demonstrate competency in the workplace,I agree with all the above</t>
  </si>
  <si>
    <t>Bob Jane T-Marts</t>
  </si>
  <si>
    <t>I support the revised pathways information for this skill set,I agree with all the above</t>
  </si>
  <si>
    <t>Bendigo Kangan Institute</t>
  </si>
  <si>
    <t>The title and description reflects the qualification outcome,The packaging rules for each specialisation are appropriate to the industry</t>
  </si>
  <si>
    <t>The title concisely describes the unit outcome,The application describes how the unit is practically applied in the industry and in what context the unit may be applied,Having no pre–requisites is appropriate for this unit,The elements and performance criteria describe the essential outcomes and performance needed to demonstrate competency in the workplace,The performance evidence requirements are essential to demonstrate ability to complete the tasks outline in the unit,The knowledge evidence requirements are essential to performance and relevant to this unit,The assessment conditions are appropriate for this unit of competency</t>
  </si>
  <si>
    <t>The title concisely describes the unit outcome,The application describes how the unit is practically applied in the industry and in what context the unit may be applied,Having no pre–requisites is appropriate for this unit,The range of conditions requirements are essential to demonstrate ability to complete the tasks outline in the unit,The elements and performance criteria describe the essential outcomes and performance needed to demonstrate competency in the workplace,The performance evidence requirements are essential to demonstrate ability to complete the tasks outline in the unit,The knowledge evidence requirements are essential to performance and relevant to this unit</t>
  </si>
  <si>
    <t>The title concisely describes the unit outcome,The application describes how the unit is practically applied in the industry and in what context the unit may be applied,Having no pre–requisites is appropriate for this unit,The range of conditions requirements are essential to demonstrate ability to complete the tasks outline in the unit,The elements and performance criteria describe the essential outcomes and performance needed to demonstrate competency in the workplace,The performance evidence requirements are essential to demonstrate ability to complete the tasks outline in the unit,The knowledge evidence requirements are essential to performance and relevant to this unit,The assessment conditions are appropriate for this unit of competency</t>
  </si>
  <si>
    <t>The title concisely describes the unit outcome,The application describes how the unit is practically applied in the industry and in what context the unit may be applied,Having no pre–requisites is appropriate for this unit,The elements and performance criteria describe the essential outcomes and performance needed to demonstrate competency in the workplace,The performance evidence requirements are essential to demonstrate ability to complete the tasks outline in the unit,The knowledge evidence requirements are essential to performance and relevant to this unit,The assessment conditions are appropriate for this unit of competency,I agree with all the above</t>
  </si>
  <si>
    <t>The title concisely describes the unit outcome ,The application describes how the unit is practically applied in the industry and in what context the unit may be applied,Having no pre–requisites is appropriate for this unit,The elements and performance criteria describe the essential outcomes and performance needed to demonstrate competency in the workplace,The performance evidence requirements are essential to demonstrate ability to complete the tasks outline in the unit,The knowledge evidence requirements are essential to performance and relevant to this unit,The assessment conditions are appropriate for this unit of competency</t>
  </si>
  <si>
    <t>I do not support replacing the existing core unit AURLTJ102 with the proposed revised unit AURLTJX02</t>
  </si>
  <si>
    <t>The change in performance criteria is not substantial and forms a natural part of the training the student would receive in the Certificate III, whilst the change would present a superfluous, yet substantial financial and operational impost on RTOs, their respective state governments and industry.</t>
  </si>
  <si>
    <t>AUSMASA has reviewed the impact to other training products and determined that the proposed updates to the Certificate II in Automotive Tyre Servicing Technology will not impact any other qualifications as units of competency will be superseded and not replaced. The qualification code will therefore not change. No change required</t>
  </si>
  <si>
    <t>I do not support replacing the existing core unit AURHTJ103 with the proposed revised unit AURHTJX03</t>
  </si>
  <si>
    <t>I do not support replacing the existing core unit AURLTJ102 with the proposed revised unit AURLTJX2</t>
  </si>
  <si>
    <t>The unit should not be an elective in the certificate III. The change in performance criteria is not substantial and forms a natural part of the training the student would receive in the Certificate III, whilst the change would present a superfluous, yet substantial financial and operational impost on RTOs, their respective state governments and industry.</t>
  </si>
  <si>
    <t>Meikawheel Australia Pty Ltd</t>
  </si>
  <si>
    <t>unable to book an interview</t>
  </si>
  <si>
    <t>contacted to arrange - no response</t>
  </si>
  <si>
    <t>I would like to provide feedback on the components in the specialist elective unit AURLTJX02_</t>
  </si>
  <si>
    <t>I would like provide feedback on the components in the specialist elective unit AURKTJX12</t>
  </si>
  <si>
    <t>I would like to provide feedback on retaining AURJTJ001 as an elective in AUR219XX</t>
  </si>
  <si>
    <t>Skills Australia Institute</t>
  </si>
  <si>
    <t>The application describes how the unit is practically applied in the industry and in what context the unit may be applied,The elements and performance criteria describe the essential outcomes and performance needed to demonstrate competency in the workplace,The listed foundation skills are essential to performance,The performance evidence requirements are essential to demonstrate ability to complete the tasks outline in the unit,The knowledge evidence requirements are essential to performance and relevant to this unit,The assessment conditions are appropriate for this unit of competency</t>
  </si>
  <si>
    <t>The title concisely describes the unit outcome,The application describes how the unit is practically applied in the industry and in what context the unit may be applied,The elements and performance criteria describe the essential outcomes and performance needed to demonstrate competency in the workplace,The listed foundation skills are essential to performance,The performance evidence requirements are essential to demonstrate ability to complete the tasks outline in the unit,The knowledge evidence requirements are essential to performance and relevant to this unit</t>
  </si>
  <si>
    <t>Mining and Automotive Industry Training Council</t>
  </si>
  <si>
    <t>for each of the specialisations I feel that it should state the number of electives for each specialisation e.g all 4 units from Specialisation: Light Vehicle Tyres must be chosen</t>
  </si>
  <si>
    <t>The number of units required in each Specialisation will be included in the packaging rules. They each now read:
•	all four (4) units from Specialisation A: Light Vehicle Tyres must be chosen
•	all three (3) units from Specialisation B: Heavy Vehicle Tyres must be chosen
•	all four (4) units from Specialisation C: Agricultural Equipment Tyres must be chosen
•	all five (5) units from Group D: Earthmoving and Off-the-road Tyres must be chosen</t>
  </si>
  <si>
    <t>AURAFA001 Use numbers in an automotive workplace- this is very ambiguous</t>
  </si>
  <si>
    <t xml:space="preserve">The TAG discussed the relevance of including this unit in the qualification and determined that the skills it covers are required by fitters in the workplace. The unit will be contextualised by RTOs during training to ensure its continued relevance to tyre fitting. </t>
  </si>
  <si>
    <t>The title concisely describes the unit outcome,The application describes how the unit is practically applied in the industry and in what context the unit may be applied,Having no pre–requisites is appropriate for this unit,The listed foundation skills are essential to performance</t>
  </si>
  <si>
    <t>Nissan Australia</t>
  </si>
  <si>
    <t>AURATA001</t>
  </si>
  <si>
    <t>AURATA001 Identify basic automotive faults using troubleshooting processes should be included as a core unit</t>
  </si>
  <si>
    <t xml:space="preserve">The TAG determined that AURATA001 is not suitable as a core unit as the skills taught are not required by all tyre fitters in the workplace. No change required. Troubleshooting for tyres, wheels and rims will be incorporated into the appropriate units so students will learn relevant skills. </t>
  </si>
  <si>
    <t>The title and description reflects the qualification outcome,I would like to provide feedback on the components of AUR219XX</t>
  </si>
  <si>
    <t>Why does Earth Moving Specialisation such a higher amount of units?  With the Core and the specialisation units, the nominal hours are already higher than the other streams</t>
  </si>
  <si>
    <t>The title concisely describes the unit outcome,The application describes how the unit is practically applied in the industry and in what context the unit may be applied,Having no pre–requisites is appropriate for this unit,The elements and performance criteria describe the essential outcomes and performance needed to demonstrate competency in the workplace,The listed foundation skills are essential to performance,The performance evidence requirements are essential to demonstrate ability to complete the tasks outline in the unit,The knowledge evidence requirements are essential to performance and relevant to this unit,I would like to provide feedback on the components in the specialist elective unit AURLTJ011</t>
  </si>
  <si>
    <t>Is the requirement for four different light vehicles a physical requirement. As there is no actual fitting of a tyre to a LV, is this required, How does this impact assessments from a RPL perspective.</t>
  </si>
  <si>
    <t>The unit does require physical vehicles in the assessment to ensure that the appropriate tyres and assemblies are selected based on the vehicle and manufacturer requirements. The requirement for direct observation in the assessment conditions applies to training and assessment but does not apply to Recognition of Prior Learning (RPL), which must be assessed using appropriate alternative methods.
The assessment conditions make provision for this by allowing the use of third-party evidence. Specifically, where assessment of competency includes third-party evidence, individuals must provide documentation that links them to the light vehicle tyres and tubes they have worked on, such as repair orders.</t>
  </si>
  <si>
    <t>Assessment must include direct observation of tasks - this does not allow for evidence based RPL.</t>
  </si>
  <si>
    <t>The requirement for direct observation in the assessment conditions applies to training and assessment but does not apply to Recognition of Prior Learning (RPL), which must be assessed using appropriate alternative methods.
The assessment conditions make provision for this by allowing the use of third-party evidence. Specifically, where assessment of competency includes third-party evidence, individuals must provide documentation that links them to the light vehicle tyres and tubes they have worked on, such as repair orders.</t>
  </si>
  <si>
    <t>I agree with all the above,I would like to provide feedback on the components in the specialist elective unit AURLTJ113</t>
  </si>
  <si>
    <t>Clearer context regarding the number of LV required in the assessment conditions. Confusion surrounding 2 vehicles or 3.  Direct observation is needed, how does this apply in an RPL contect?</t>
  </si>
  <si>
    <t>The number of assemblies has been reviewed to ensure clarity and reflect the performance evidence. The assessment conditions has now been updated to have two assemblies, as is written in the PE. 
The requirement for direct observation in the assessment conditions applies to training and assessment but does not apply to Recognition of Prior Learning (RPL), which must be assessed using appropriate alternative methods.
The assessment conditions make provision for this by allowing the use of third-party evidence. Specifically, where assessment of competency includes third-party evidence, individuals must provide documentation that links them to the light vehicle tyres and tubes they have worked on, such as repair orders.</t>
  </si>
  <si>
    <t>The elements and performance criteria describe the essential outcomes and performance needed to demonstrate competency in the workplace,I agree with all the above,I would like to provide feedback on the components in the specialist elective unit AURTTJ011</t>
  </si>
  <si>
    <t>Does four different wheels and tyres mean they are not a matched set/are different, or does this mean 4 individual tyres to be balanced at the same time? Four different wheels are needed in the assessment conditions, but steel and alloy are needed too.  Does that make 8 wheels and tyres?</t>
  </si>
  <si>
    <t>The Performance Evidence requirement is that students will need to balance the four steel assemblies on one vehicle at once and then four alloy assemblies of a different vehicle. The intention is that these will be the sets of a vehicle.</t>
  </si>
  <si>
    <t>The assessment conditions state that 4 different heavy vehicles are required for this unit. however no actual vehicles are used in the performance criteria. Assessment must include direct observation - how is this applicable to RPL.</t>
  </si>
  <si>
    <t>This unit refers to - Assessment must include the direct observation of tasks, this is not suitable for RPL.</t>
  </si>
  <si>
    <t>I agree with all the above,I would like to provide feedback on the components in the specialist elective unit AURHTJX06</t>
  </si>
  <si>
    <t>I would like to provide feedback on the components in the specialist elective unit AURHTJ104,No opinion</t>
  </si>
  <si>
    <t>Same reference to Direct observation.</t>
  </si>
  <si>
    <t>I would like to provide feedback on the components in the specialist elective unit AURHTJXX8,No opinion</t>
  </si>
  <si>
    <t>I would like to provide feedback on the components in the specialist elective unit AURHTJXX9,No opinion</t>
  </si>
  <si>
    <t>I agree with all the above,I would like to provide feedback on the components in the specialist elective unit AURKTJX11</t>
  </si>
  <si>
    <t>Unit has reference to direct observation as per previous feedback</t>
  </si>
  <si>
    <t>I agree with all the above,I would like provide feedback on the components in the specialist elective unit AURKTJX12</t>
  </si>
  <si>
    <t>Traralgon Tyre Service</t>
  </si>
  <si>
    <t>MTAQ</t>
  </si>
  <si>
    <t>Does not include the Foundation skills outcomes Mandatory field as indicated in the Training Package Qualification template TPOF page 56.</t>
  </si>
  <si>
    <t>As this project commenced prior to the implementation of the TPOF in July, this qualification will be written using the existing templates and as such, foundation skills outcomes is not required</t>
  </si>
  <si>
    <t>I have been advised that removing tube repair and replacement in regional areas will be a problem as trainees are regularly working on tube type assemblies on Vehicles, Machinery and Motorcycles.</t>
  </si>
  <si>
    <t>Tubes has not been removed from the relevant agricultural and industrial tyre units, and will be reinstated in the relevant motorcycle unit.
The TAG has discussed the inclusion of tubes in this unit and determined that tubes will still be included in the Knowledge Evidence to ensure students have knowledge and an understanding of them.</t>
  </si>
  <si>
    <t>Tubes are not commonly seen in OTR and earthmoving vehicle tyres so were not included in this unit. The TAG have determined that this is suitable and no change is required. 
Tubes have been reinstated throughout the relevant motorcycle unit, and will continue to remain a part of the Element, Performance Criteria, and Performance Evidence. Tubes have not been removed from the relevant agricultural and industrial tyre units.
The TAG has discussed the inclusion of tubes in the relevant light and heavy vehicle units and determined that tubes will still be included in the Knowledge Evidence to ensure students have knowledge and an understanding of them.</t>
  </si>
  <si>
    <t>I would like to provide feedback on AURSS00052X Light Vehicle Wheel Alignment Skill Set</t>
  </si>
  <si>
    <t>Does not include the Foundation skills outcomes Mandatory field as indicated in the Training Package Skill Set template TPOF page 61.</t>
  </si>
  <si>
    <t xml:space="preserve">As this project commenced prior to the updated TPOF that was implemented in July, the templates will remain on the pre-existing templates </t>
  </si>
  <si>
    <t>I would like to provide feedback on AURSS00053X Heavy Vehicle Wheel Alignment Skill Set</t>
  </si>
  <si>
    <t>Does not include the Foundation skills outcomes Mandatory field as indicated in the Training Package Skill Set template TPOF page 61. Also, I tried to schedule a one-on-one discussion about my feedback however there were zero options available.</t>
  </si>
  <si>
    <t>United Forklifts</t>
  </si>
  <si>
    <t>Do industrial tyres require a specialisation or does the heavy/OTR tyre specialisations and specific unit cover this space sufficiently?</t>
  </si>
  <si>
    <t>Reviewed units in AUR21920 and AUR31220 Mobile Plant 
The units are already there so don’t need changing or their own specialisation</t>
  </si>
  <si>
    <t>Crown Equipment</t>
  </si>
  <si>
    <t>With regard to the specific modules listed below relating tyre and wheel repair/replacement, the unit AURHTJ103 and AURHTJ106 are general electives within the Mobile Plant Technology Cert III, that would be applicable to a forklift technician. The other units AURKTJ012 (Earthmoving and OTR wheel and rim assemblies), AURTTJ011 (Balance wheels and tyres) &amp; AURKTJ016 (Earthmoving and OTR tyre handlers) are more likely to be a specialisation for persons directly engaged with tyre replacement and supply.</t>
  </si>
  <si>
    <t xml:space="preserve">Include 'compenents' throughout the unit </t>
  </si>
  <si>
    <t>Components will be included throughout the unit</t>
  </si>
  <si>
    <t>Discussed in meeting 29/10/25</t>
  </si>
  <si>
    <t>Elements and Performance Criteria</t>
  </si>
  <si>
    <t>Specify job requirements in PC 1.1</t>
  </si>
  <si>
    <t>Units of competency reference the standard to be demonstrated but not the details that will change according to different workplaces and job requirements.</t>
  </si>
  <si>
    <t>Specify where information should be sourced in PC 1.2</t>
  </si>
  <si>
    <t xml:space="preserve">PC 1.2 will be updated to specify manufacturer information: 1.2 Source manufacturer information required to select tyres, wheels and rim assemblies and components </t>
  </si>
  <si>
    <t>Include safety requirements in PC 2.2</t>
  </si>
  <si>
    <t>Safety requirements can be incorporated into the CVIG</t>
  </si>
  <si>
    <t>Include workplace and WHS requirements in PC 2.3</t>
  </si>
  <si>
    <t xml:space="preserve">Lists of workplace procedures cannot be included in a unit of competency because each workplace will have different requirements and it will limit the delivery of the unit to include these. </t>
  </si>
  <si>
    <t>Clarify the product in PC 2.4</t>
  </si>
  <si>
    <t>PC 2.4 has been updated to Select tyre, wheel and rim assembly product according to customer requirements, manufacturer and component supplier specifications</t>
  </si>
  <si>
    <t>Update language in PC 3.1 to communicate, as communication is a legal requirement</t>
  </si>
  <si>
    <t>PC 3.1 has been updated to Communicate selection to appropriate personnel or customer according to workplace procedures</t>
  </si>
  <si>
    <t>Include workplace requirements in PC 3.2</t>
  </si>
  <si>
    <t>Foundation skills</t>
  </si>
  <si>
    <t>Update Learning skills in Foundations Skills to include: 
•	sources of information include but are not limited to
•	OEM manuals
Tyre and rim manufacturers documentation
engineering reports
mine planning requirements etc etc etc
there are many – doubtful that many RTOs would understand what goes into the selection process</t>
  </si>
  <si>
    <t>Learning will be revised to include oem manuals, manufacturer documentation and engineering reports. However, as these units are cross-sector and not writen for a single industry, references to mining-specific contexts aren’t able to be included in the foundation skills</t>
  </si>
  <si>
    <t>Include conversion of units of pressure under Numeracy in Foundation Skills</t>
  </si>
  <si>
    <t>Converting units of pressure will be included in the Foundation Skills</t>
  </si>
  <si>
    <t xml:space="preserve">PC 3.1. Replace 'brief' with 'communicate'. Communication is a legal requirement. </t>
  </si>
  <si>
    <t>This PC will be updated to replace the language to focus on communication with appropriate personnel. The PC now reads:
3.1 Communicate selection to appropriate personnel or customer according to workplace procedures</t>
  </si>
  <si>
    <t>Knowledge Evidence</t>
  </si>
  <si>
    <t xml:space="preserve">Replace 'policy' with 'process'. There is no such thing as policy in tyre fitting. </t>
  </si>
  <si>
    <t>Industry advice is that the use of the word 'policy' is acceptable. For clarity, the term will be updated to workplace policy (here and in other units).</t>
  </si>
  <si>
    <t xml:space="preserve">Remove mentions of simulated environments and third-party evidence in Assessment Conditions. </t>
  </si>
  <si>
    <t>Units of competency in the AUR Automotive Retail, Service and Repair Training Package may be delivered and assessed in the workplace or in a simulated environment. Learning activities and assessments must accurately reflect workplace activities. RTOs will need regular contact with industry to ensure the currency and validity of all activities conducted in simulated environments. No change required</t>
  </si>
  <si>
    <t xml:space="preserve">Add guideance notes by regulators and risk assessments as resources listed in the assessment conditions. </t>
  </si>
  <si>
    <t>Guideance notes will be incorporated into the Assessment conditions.
Risk assessments are not a required task for this unit, so no change will be required in the conditions</t>
  </si>
  <si>
    <t xml:space="preserve">Safety and requirement to carry out risk assessment must be stated right at the start. </t>
  </si>
  <si>
    <t xml:space="preserve">AUSMASA will seek guidance on appropriate performance evidence for risk assessment
Feedback so far that risk assessment is workplace-specific and the fitter may be required to conduct a variety of assessments, like take 5, personal assessment etc. </t>
  </si>
  <si>
    <t>Application</t>
  </si>
  <si>
    <t xml:space="preserve">Specify that users must check licensing requirements, instead of being advised to check. </t>
  </si>
  <si>
    <t>Licensing language will be updated to the following, based on the upcoming Release 8 of the CVIG:
Licensing, legislative and certification requirements that apply to this unit can vary between States, Territories, and industry sectors, and must be sourced from state jurisdictions prior to applying the unit</t>
  </si>
  <si>
    <t xml:space="preserve">Addition of specific examples to performance criteria, </t>
  </si>
  <si>
    <t xml:space="preserve">Where possible, further clarification has been provided to the PC to better articulate intention of criteria. 
Lists of workplace or site procedures cannot be included in a unit of competency because each workplace will have different requirements and it will limit the delivery of the unit to include these. </t>
  </si>
  <si>
    <t>Update Reading foundation skill to 'Reading and interpretation skill'</t>
  </si>
  <si>
    <t xml:space="preserve">Reading is a pre-determined foundation skill. No change required. </t>
  </si>
  <si>
    <t>Include 'and take appropriate action (eg when identifying machine defects)' in Reading foundation skill</t>
  </si>
  <si>
    <t xml:space="preserve">This is not a foundation skill, but will be incorporated into Element 1 as a Performance Criteria: 1.7 report any identified risks in accordance with workplace procedures </t>
  </si>
  <si>
    <t>Performance evidence</t>
  </si>
  <si>
    <t>Include risk assessment to the PE</t>
  </si>
  <si>
    <t>Include checks on fall back arrest arms on handler in PE</t>
  </si>
  <si>
    <t>Checking functionality and positioning will be included in the Performance evidence</t>
  </si>
  <si>
    <t>Queries to faults and damage checked in PE</t>
  </si>
  <si>
    <t>During the Performance assessment, the student must check the equipment for any fault or damage with the machinery. They are asked to identify at least one fault as it may not be possible for an RTO to provide machinery with a variety of faults or damage</t>
  </si>
  <si>
    <t>Addition of specific examples to knowledge evidence</t>
  </si>
  <si>
    <t xml:space="preserve">Lists of workplace or site-specific procedures cannot be included in a unit of competency because each workplace will have different requirements and it will limit the delivery of the unit to include these. </t>
  </si>
  <si>
    <t>Include dos and don’ts for manipulating tyres and assemblies to the KE</t>
  </si>
  <si>
    <t>for inclusion in the CVIG</t>
  </si>
  <si>
    <t xml:space="preserve">Units of competency in the AUR Automotive Retail, Service and Repair Training Package may be delivered and assessed in the workplace or in a simulated environment. Learning activities and assessments must accurately reflect workplace activities. RTOs will need regular contact with industry to ensure the currency and validity of all activities conducted in simulated environments. </t>
  </si>
  <si>
    <t>Specify the type of crane in assessment conditions</t>
  </si>
  <si>
    <t>The type of crane has been specified as a vehicle loading crane fitted with a tyre handler attachment</t>
  </si>
  <si>
    <t>Produce a list of dos and don'ts during assessment</t>
  </si>
  <si>
    <t xml:space="preserve">Assessment conditions do not stipulate the outcome of the unit, but what must be provided to the student during assessment and how the assessment must be delivered. The student must follow workplace procedures and conduct a risk assessment as a part of the Performance Evidence, and must have knowledge of workplace procedures to manipulate tyres as a part of the Knowledge Evidence. </t>
  </si>
  <si>
    <t>Addition of a minimum list of 'must checks' within Element 2: Operate tyre handling equipment</t>
  </si>
  <si>
    <t>The checks that the operator of a tyre handler will do will differ depending on the type of vehicle/equipment being used and the OEM. Due to this, the unit cannot contain a specific list to follow as it may not apply to all circumstances or job sites. PC1.3 in the unit ensures risks and hazards are identified and PC1.7 ensures they are reported, while the unit's knowledge evidence includes criteria to follow manufacturer specification when operating a tyre handler and when manipulating tyres using them</t>
  </si>
  <si>
    <t xml:space="preserve">Remove mentions of Australian Standards as there are no Australian Standards on handling tyres. </t>
  </si>
  <si>
    <t>The reference to standards has been removed from the unit after determining that there are no applicable standards for handling tyres</t>
  </si>
  <si>
    <t xml:space="preserve">Addition of carrying out a risk assessment as part of the Performance Evidence. </t>
  </si>
  <si>
    <t>Industry advice is that the use of the word 'policy' is acceptable. For clarity, the term will be updated to workplace policy (here and in other units)</t>
  </si>
  <si>
    <t>Include a risk assessment in the Assessment Conditions, which would require learners to produce a list of "dos and don'ts"</t>
  </si>
  <si>
    <t>The assessment conditions specify what must be provided to students during assessment, not what the students must produce. Completing a isk assessment has been incorporated into the Performance Criteria and the Performance Evidence.  Students completing Specialisation D: OTR will also complete RIIRIS201E Conduct local risk control</t>
  </si>
  <si>
    <t xml:space="preserve">Specify that learners must check licensing requirements, instead of being advised to check. </t>
  </si>
  <si>
    <t>Licensing language will be updated to the following, based on the upcoming Release 8 of the CVIG:
Licensing, legislative and certification requirements that apply to this unit/qualification/skill set can vary between States, Territories, and industry sectors, and must be sourced from state jurisdictions prior to applying the unit</t>
  </si>
  <si>
    <t>Completing a risk assessment will be incorporated into the performance criteria</t>
  </si>
  <si>
    <t>Highlights nitrogen as a high-risk activity</t>
  </si>
  <si>
    <t>The TAG discussed the inclusion of nitrogen in the unit on 17/09/25 and determined that students should be trained to use it safely. It has been removed from Element 5 and included in Elements 3 and 6, where it was deemed more relevant</t>
  </si>
  <si>
    <t>PC 1.3 fires, accidents and emergencies - Has nothing to do with tyre fitting  unless specific to hot tyres etc.</t>
  </si>
  <si>
    <t>PC1.3 has been revised to ensure it is more specific to tyres and now reads:
1.3 Obtain and interpret emergency procedures related to tyre inflation and be prepared for fires, accidents and emergencies</t>
  </si>
  <si>
    <t>Inclusion of guidance notes in PC</t>
  </si>
  <si>
    <t xml:space="preserve">As guidance notes are jurisdiction-specific, we cannot include them in the PC. They have been listed in the Assessment conditions </t>
  </si>
  <si>
    <t>Include list of OEM spec in PC</t>
  </si>
  <si>
    <t>As the OEM will vary between RTOs, we will not include a list of specifications in the unit as it will limit how an RTO delivers the unit</t>
  </si>
  <si>
    <t>Noted that repair is a specialist field</t>
  </si>
  <si>
    <t xml:space="preserve">The TAG determined that it is appropriate for the tyre fitter to recommend a repair or replacement in line with AS 4457.2. </t>
  </si>
  <si>
    <t>Questioned specifying the difference between bias and radial tyres in PC</t>
  </si>
  <si>
    <t>The Performance Criteria do not specify the type of tyre as the work follows manufacturer and workplace procedure. The PE specifies the types of tyres that must be used during assessment</t>
  </si>
  <si>
    <t>Tyres listed in the PE must specify what tyres cannot be used</t>
  </si>
  <si>
    <t>The unit's application has been written to specify that tyres used must be over 600mm and classified OTR or earthmover tyres</t>
  </si>
  <si>
    <t>The Range has been reviewed to update language from "must include" to "may include", and revised with further parts, tools, and materials that may be present when working on OTR or earthmoving tyres</t>
  </si>
  <si>
    <t>Specify the applicable standards in the KE and provide the publication year</t>
  </si>
  <si>
    <t>The relevant standards have been specified in the KE. To future-proof the unit, a year is not provided as when the standards are updated, the unit will be out of date and may not be able to be updated to the current standard</t>
  </si>
  <si>
    <t>Include information on how to manage risk of explosion or blast, release of stored energy</t>
  </si>
  <si>
    <t>This level of detail is not included in the unit of competency, as it is the responsibility of the training provider to deliver that information to students.</t>
  </si>
  <si>
    <t>Include Surelock in KE</t>
  </si>
  <si>
    <t>As Surelock is a registered trademark, we are unable to include this in the units. The terms MRD and MID have been included as they are the generic terms referenced in AS 4457</t>
  </si>
  <si>
    <t>Include effective communication in KE</t>
  </si>
  <si>
    <t>Communication is included in the foundation skills of the unit. AURAFA103 Communicate effectively in an automotive workplace has also been included in the Core units of the qualification to ensure this skill is taught to all students</t>
  </si>
  <si>
    <t>Specifies that assessment must be directly observed in Assessment Conditions</t>
  </si>
  <si>
    <t xml:space="preserve">The reviewed units from AUR21920 appear as a specialisation in AUR31220 Certificate III in Mobile Plant Technology under forklifts. As they are a part of AUR31220, they don't require their own specialisation in AUR21920. </t>
  </si>
  <si>
    <t>All training products</t>
  </si>
  <si>
    <t>Contact regarding conduct towards AUSMASA project team and advising beahvioural responsibilities of TAG members</t>
  </si>
  <si>
    <t>Educational consultant</t>
  </si>
  <si>
    <t>Follow up conversation on incorporating feedback across OTR units received 13/09/2025</t>
  </si>
  <si>
    <t>Australian Forklift and Industrial Truck Association (AFITA)</t>
  </si>
  <si>
    <t xml:space="preserve">Industrial tyres don't require a specialisation. They are closely aligned with OTR, not heavy vehicle. Suggestion to have Specialisation D cover industrial tyres as well as OTR and earthmover. </t>
  </si>
  <si>
    <t>Suggest an additional unit specific to forklift tyres that deals with press-on tyres</t>
  </si>
  <si>
    <t>Press-on forklift tyres and other tyres related to forklifts have been incorporated into AURHTJ007. The application has been revised to include forklifts.</t>
  </si>
  <si>
    <t>Qube</t>
  </si>
  <si>
    <t>Narromine</t>
  </si>
  <si>
    <t>Are there any preliminary findings on the cause of the fatal incident involving a contractor from a tyre repair service at Qube's facility at Narromine</t>
  </si>
  <si>
    <t>Unable to provide information at this time</t>
  </si>
  <si>
    <t>Queensland Resources Council</t>
  </si>
  <si>
    <t>Under RS13, is it sufficient for students in QLD to complete AURASA102 and AURAFA103 over RIICOM201E and RIIWHS201E if they are completing Specialisation D</t>
  </si>
  <si>
    <t>The content covered in the RII units contains important differences relevant to working in mining contexts, so the AUR units are not appropriate (for example, using signalling and isolating of energy sources). Suggest to have either/or units so if completing Spec D, learners complete the RII units, or if completing A-C, learners complete the AUR units. Learners in QLD will need to complete those RII units</t>
  </si>
  <si>
    <t>RIICOM201E and RIIWHS201E will still be available as elective units in the qualification for those undertaking Specialisation D in Queensland. As RS13 is only applicable to this jurisdiction, the units cannot be made core or replace the corresponding AUR units. Where RTOs are delivering this qualification for candidates in QLD, they will need to ensure these units are a part of their delivery.</t>
  </si>
  <si>
    <t>Discussed in meeting 05/11/2025</t>
  </si>
  <si>
    <t>AURHTD104 Carry out heavy vehicle wheel alignment operations and AURLTD106 Carry out light vehicle wheel alignment operations should be included in the general electives. Advice should be given on clustering the units with specialisations</t>
  </si>
  <si>
    <t>Units have been included in qual. 
CVIG - wheel alignment recommendation and review if appropriate for electives</t>
  </si>
  <si>
    <t>Performance evidence requirements</t>
  </si>
  <si>
    <t>Happy to have tubes in the KE only. Knowledge is required, but tubes are rare</t>
  </si>
  <si>
    <t>Happy to have tubes in the KE only. Knowledge is required, and complete tyre replacement is more likely that repairing the tube</t>
  </si>
  <si>
    <t>Knowledge evidence requirements</t>
  </si>
  <si>
    <t>Match markings and sidewall markings should be included in the KE</t>
  </si>
  <si>
    <t>Match markings and sidewall markings have been included in the Knowledge Evidence of the unit:
methods to locate and interpret information required to remove, inspect, repair and re-fit light vehicle tyres and tubes including:
• manufacturer specifications and procedures
• tyre placards, sidewall markings and match markings
• workplace procedures</t>
  </si>
  <si>
    <t>Registered Training Organisation - Private</t>
  </si>
  <si>
    <t>Vertical or horizontal stripping - no vehicle is required for this. Tyre can be fit to a loose wheel assembly. Does this need to be explicit in the unit</t>
  </si>
  <si>
    <t>The performance criteria allow for the unit to be assessed on the assembly only, without assessing on removing the assembly from the vehicle. Because it isn't explicitly included in the unit to remove it from the vehicle, it doesn't need to explicitly call out that a loose assembly is acceptable for assessment. Additionally, the assessment conditions do not specify a vehicle as being required.</t>
  </si>
  <si>
    <t>VACC</t>
  </si>
  <si>
    <t>Are industrial tyres sufficiently covered in the qualification</t>
  </si>
  <si>
    <t>Required skills not covered have been written into Spec D units and into AURHTJ007 to cover the requirements of forklift tyres</t>
  </si>
  <si>
    <t xml:space="preserve">The unit AURHTJ007 Remove, inspect, repair and refit industrial tyres and tubes has been updated to explicitly include press-on tyres and rim types used on forklifts. Its application statement now specifically references forklifts to more clearly define what is meant by ‘industrial’ vehicles.
I have also updated the unit AURKTJ012 Remove, inspect and fit earthmoving and off-the-road wheel and rim assemblies to accommodate a wider range of rim types used on industrial earthmoving and OTR vehicles. This change should also enable the inclusion of large forklifts, provided the nominal diameter of the tyre is greater than 24 inches. </t>
  </si>
  <si>
    <t xml:space="preserve">Do the current training packages cover the requirements for industrial tyres </t>
  </si>
  <si>
    <t>Forklifts are traditionally covered under heavy vehicle, however in practice OTR is more aligned with these types of vehicles. AUR21920 Training for forklift tyres and rims are currently included under Group B: Heavy Vehicle Tyres and Rims.
Required skills not included are:
• Split bolt-together rims typical of small Asia-manufactured forklifts
• Large &gt; 10 tonne forklifts with earthmoving and OTR rim types
• Press-on solid cushion and resilient tyres
Forklifts continue to be included in Group B: Heavy Vehicle Tyres. This would continue to be the standard base training for forklift tyre technicians.
AURHTJ007 is probably relevant to forklift pneumatic tyres. The application should be extended to specifically include forklifts if it is intended that they are included under this unit of competency.</t>
  </si>
  <si>
    <t>Group D: Earthmoving and Off-the-Road Tyres group, the application statement is extended to include large forklifts with rim types typical of this tyre group. The intention is that this would be an additional skill for tyre technicians working on large forklifts</t>
  </si>
  <si>
    <t>The application in the relevant OTR units has been updated to allow for industrial tyres as long as they are greater than 600mm</t>
  </si>
  <si>
    <t>An additional elective unit of competency is created to cover tyre types peculiar to forklifts, specifically press-on solid cushion and resilient tyres. These represent the great majority of forklift tyres and they are not represented elsewhere in the competency units.</t>
  </si>
  <si>
    <t>Brisbane Truck School</t>
  </si>
  <si>
    <t>mobile plant should be allowed in application. application can exclude training if too strict, should be more open</t>
  </si>
  <si>
    <t xml:space="preserve">The unit's application has been updated to:
The unit applies to those who work in the automotive service and repair industry. The wheel assemblies and tyres include those of agricultural equipment, plant or machinery. This unit does not apply to the wheel assemblies of heavy commercial vehicles, light vehicles, or motorcycles.
For units that specifically address mobile plant, AURHTJ203 specifies forklifts, heavy commercial vehicles or mobile plant machinery, while AURHTJ107 allows industrial equipment, forklifts, and elevated work platforms in its application. </t>
  </si>
  <si>
    <t>agrees with increase in units for the OTR specialisation</t>
  </si>
  <si>
    <t xml:space="preserve">Following feedback from other stakeholders that expressed confusion with the increased number of units to complete Specialisation D, the total has been reduced to align with the other units. The increase was to allow for additional units required for students in QLD under RS13, however, as this is not a national requirement, it should not be standardised across the qualification </t>
  </si>
  <si>
    <t>Specialisation D</t>
  </si>
  <si>
    <t>greater than 24 inches - does this include 24 inches</t>
  </si>
  <si>
    <t>The terminology relating to tyre sizes has been updated to align directly with the requirements set out in the relevant standards issued by Standards Australia. Specifically, the unit now reflects the wording of AS 4475.1 and AS 4475.2, which require tyres used for performance assessment to be no less than 24 inches. This means that tyres smaller than 24 inches are not permitted for use in the performance assessment of this unit. The intent is to ensure consistency with industry safety expectations and to support assessment that reflects genuine OTR (off-the-road) work conditions.</t>
  </si>
  <si>
    <t>AURKTJX11 and AURKTJX12</t>
  </si>
  <si>
    <t>Tyre handler equipment terminology too restrictive for different workplace contexts. Current terminology creates assessment barriers:
 • Tyre handlers could be: manual handling, forklift, crane, VLC (vehicle lift capacity), or dedicated tyre handler
 • Some environments may not have dedicated tyre handling equipment
 • Smaller operations cannot afford dedicated tyre handlers</t>
  </si>
  <si>
    <t>The intent of specifying tyre handling equipment in the unit is to ensure that candidates can demonstrate the safe handling and manipulation of earthmoving and OTR tyres using appropriate mechanical assistance where required. This supports safe work outcomes when handling large and heavy tyre assemblies. 
RTOs must ensure that assessment is conducted in conditions that reflect the workplace and that all required resources and equipment are available at the time of assessment. Where specialised equipment is required, it must be accessible during assessment to enable the candidate to demonstrate the required skills. Importantly, this does not mean an RTO must invest in or own the equipment. RTOs may meet these requirements by:
- conducting assessment in the candidate’s workplace, where the required equipment is already available
- establishing third-party or industry partnerships to access appropriate facilities or equipment
- using shared training environments or simulated workplaces that provide the required resources.
The TAG specified this equipment as it allows the safe handling of earthmoving and OTR tyres. While some workplaces may utilise different configurations or equipment types, the unit requires access to suitable tyre handling equipment so that candidates can demonstrate safe handling practices consistent with workplace health and safety expectations.</t>
  </si>
  <si>
    <t>double gutter wheel or rim assembly is specific to ultra-class mining equipment
multipiece lock ring used on double gutter wheels
quick change arrangement also referring to double gutter
All refer to the same type of assemblies that are in big mining but not in construction or earthmoving 
six-piece and above goes to the giant movers, five and below is smaller earthmovers
this will allow fairer assessment for a variery of contexts, outside of mining, like construction</t>
  </si>
  <si>
    <t>The Performance Evidence requirement has been reviewed to ensure that the type of vehicle used in assessment does not lock training into ultra-class vehicles. It has been revised to provide a better coverage of earthmoving and OTR vehicles and to be industry-agnostic and not only allowing for vehicles commonly seen in mining. 
The PE in AURKTJ112 now reads: 
The candidate must remove, inspect and refit three industrial earthmoving and off-the-road (OTR) wheel and rim assemblies on at least two of the following:
•	disc wheel
•	demountable rim
•	divided wheel
The PE in AURKTJ111 now reads:
The candidate must demonstrate removing, inspecting, and refitting industrial earthmoving and off-the-road (OTR) tyres on three of the following wheel and rim assemblies:
•	divided wheel assembly
•	three-piece rim assembly
•	four-piece rim assembly
•	five-piece rim assembly
•	six-piece rim assembly 
•	double gutter rim assembly</t>
  </si>
  <si>
    <t>doing three different tyres locks people into doing different types of assemblies and may not be relevant to workplaces</t>
  </si>
  <si>
    <t>In updating the assemblies listed in the PE, the language has been clarified to ensure better alignment with industry requirements. It now asks for two different assemblies and reads:
The candidate must remove, inspect and refit three industrial earthmoving and off-the-road (OTR) wheel and rim assemblies on at least two of the following:
•	disc wheel
•	demountable rim
•	divided wheel</t>
  </si>
  <si>
    <t>utilise tyre handling equipment at least once. - why different from X11</t>
  </si>
  <si>
    <t>The use tyre handling equipment has been updated to reflect the same language and requirement as in AURKTJ111. The relevant section in the PE now reads: 
The candidate must demonstrate they can perform the work using one of the following earthmoving and OTR tyre handlers at least once: 
•	vehicle loading crane fitted with a tyre handler attachment 
•	forklift-mounted tyre handler
•	loader-mounted tyre handler</t>
  </si>
  <si>
    <t>Better clairty on the PE: 
• steer and drive axle dual wheels of an agricultural tow vehicle
• one-piece rim and tyre assemblies on the non-steer, non-drive wheels of an agricultural vehicle
Should it be dual axle wheels</t>
  </si>
  <si>
    <t xml:space="preserve">The vehicles and equipment required in the performance evidence have been updated for clarity. It now reads:
•	remove, inspect, refit and adjust the wheel and tyre assemblies on two of the following: 
•	dual wheels on the drive axle of an agricultural tow vehicle
•	single-piece rim and tyre assemblies on the non-steer, non-drive wheels of an agricultural vehicle
•	wheel and tyre assemblies on a towed agricultural implement. </t>
  </si>
  <si>
    <t>demountable rims aren't common in metropolitan areas but are common in regional areas</t>
  </si>
  <si>
    <t>The Performance Evidence has therefore been written to include demountable rims to ensure the unit reflects the range of workplace environments across Australia and maintains an appropriate balance between metropolitan and regional industry needs.
Including demountable rims also ensures that learners develop an understanding of how to safely work with these assemblies, even if they are not commonly encountered in all workplaces. This supports broader industry safety outcomes and prepares learners for work across different operating environments.</t>
  </si>
  <si>
    <t>Wonders whether there should be a specific specialisation on ultra large tyres or mining vehicles, but this will be dependent on the tyre handlers and the assemblies in the PE</t>
  </si>
  <si>
    <t xml:space="preserve">While different industries may work with tyres of varying sizes, such as smaller tyres used in construction compared with those on large mining vehicles, the competency standards do not differentiate between industries. Instead, they focus on the skills and knowledge required to perform the task safely across relevant contexts. Additionally, the Australian Standards that address earthmoving and OTR tyres, AS 4457, don't separate vehicle classes between industries. 
Creating a distinct specialisation for ultraclass or mining vehicles would not align with the principles of qualification reform, as it would result in duplication of outcomes that are already covered within the existing units. </t>
  </si>
  <si>
    <t>Electives</t>
  </si>
  <si>
    <t>happy with wheel alignment being included in electives</t>
  </si>
  <si>
    <t>happy with balance being included in Spec A</t>
  </si>
  <si>
    <t>would be better if the packaging rules allowed for three imported units so that the RII skill set could be taught alongside the Cert II</t>
  </si>
  <si>
    <t>RIISS00053 Advanced Off-the-Road and Earthmoving Tyre Fitting represents higher-level learning outcomes than would be expected for learners completing a Certificate II. The units required to achieve the skill set are outside the intended scope of this qualification and exceed the requirements for AQF Level 2.
The qualification is designed to develop entry-level skills, whereas the skill set reflects a higher level of responsibility, technical capability and decision-making than would typically be expected at this level. Any units drawn from outside the listed electives or the AUR Training Package must also maintain the overall integrity and AQF alignment of the qualification. In this case, the skill set does not align with the intended AQF Level 2 outcomes.
The skill set supports pathways into Certificate III qualifications rather than inclusion within a Certificate II qualification.</t>
  </si>
  <si>
    <t>Suggest adding RIISAM315A to the elective bank</t>
  </si>
  <si>
    <t>The TAG reviewed this recommendation and determined that tyre management is outside the intended scope of this qualification and above the expected outcomes for learners completing a Certificate II. The qualification is designed to develop entry-level skills, and tyre management reflects a higher level of responsibility and decision-making than would typically be expected at this level.
For this reason, the unit has not been included in the elective bank.</t>
  </si>
  <si>
    <t>Advised PE has been updated following feedback that existing structure limited assessment to only ultra-class mining vehicles and meant the tyres on construction or smaller OTR/earthmoving vehicles weren't able to be assessed in the PE. PE has been updated to: 
The candidate must demonstrate removing, inspecting, and refitting industrial earthmoving and OTR tyres on three of the following wheel and rim assemblies:
•	divided wheel assembly
•	three-piece rim assembly
•	four-piece rim assembly
•	five-piece rim assembly
•	six-piece rim assembly 
•	double gutter rim assembly</t>
  </si>
  <si>
    <t>That rewording is a welcome change to remove a mining focus from the performance evidence to be applied in AURKTJX11 and AURKTJX12!</t>
  </si>
  <si>
    <t>While I generally agree with the “multiple occasions, multiple rim types” assessment strategy, does this satisfy all work places/candidates? Does it disadvantage certain candidates from being assessed competent even though they are highly skilled and safe changing, for example, only three piece rims, because that’s all their company operates?</t>
  </si>
  <si>
    <t>The requirement to demonstrate competency across multiple rim types reflects the broad industry outcomes expected of a unit of competency, as outlined in the TPOF. Units describe the skills and knowledge required to perform work functions across the industry rather than within a single workplace context. Assessing across multiple rim types ensures the candidate can apply the required skills and knowledge in different assembly configurations, which supports a valid judgement of competency and ensures the unit outcome reflects transferable capability across relevant tyre and rim assemblies.</t>
  </si>
  <si>
    <t>If a site doesn’t have multiple rim types (as I have found at many small operations) how does assessment proceed? Is the fleet owner or RTO expected to buy in different rims and tyres just to satisfy assessment?</t>
  </si>
  <si>
    <t>Under the Standards for RTOs, the RTO is responsible for ensuring that assessment resources and conditions reflect the requirements specified in the unit of competency. Where the workplace does not have access to the required equipment or rim types, the RTO must provide suitable resources in a training environment or through access to alternative assessment locations. This may include conducting assessment in a simulated environment or arranging assessment in a workplace where the required equipment is available.</t>
  </si>
  <si>
    <t>Does enforcing multiple rim types in the assessment scenario confuse the candidate who has never worked with that rim type and risking safety issues during or after assessment?</t>
  </si>
  <si>
    <t>Training and assessment are designed to ensure that candidates develop both the practical skills and the underpinning knowledge evidence required by the unit. Where a candidate has not previously worked with a particular rim type, the training component provides the opportunity to introduce the assembly, associated hazards and safe work procedures before assessment occurs. This supports safe skill development and ensures the candidate understands the differences between assembly types and the associated risk controls, which is consistent with the intent of competency-based training.</t>
  </si>
  <si>
    <t>Does the wording leave open candidates being assessed competent on assembling drawings rather than tyres and rims?</t>
  </si>
  <si>
    <t xml:space="preserve">Assessment must be conducted in accordance with the performance evidence and assessment conditions specified in the unit of competency, which require candidates to demonstrate the practical skills involved in servicing tyre and rim assemblies. While supporting resources such as drawings or diagrams may be used as part of knowledge assessment, they cannot replace the requirement to demonstrate practical performance where the unit specifies that tasks must be completed on actual equipment or appropriate simulation. The wording in the PE has been strengthened to ensure it is clear the assessment must be undertaken on physical tyres and assemblies, which is further enhanced by the assessment conditions. </t>
  </si>
  <si>
    <t>I’m also concerned at the requirement for using a tyre handler in AURKTJX11.
The candidate must demonstrate they can perform the work using one of the following earthmoving and OTR tyre handlers: 
• vehicle loading crane fitted with a tyre handler attachment 
• forklift-mounted tyre handler 
• loader-mounted tyre handler 
Does it need to be specific or does it need to be in there at all?
I don’t think this contributes to the outcome of being able to remove, inspect and fit otr tyres, nor does it cater to the middle scenario I described. 
There are many rural, earthmoving and industrial scenarios where a tyre handler i.e. a device that grabs the tyre, is not appropriate or not available.
Use of forklifts, telehandlers (with fork tynes) and vehicle mounted cranes (with a specially manufactured hook attachment) are common in this space.
These proving to be no less unsafe for the operator with the focus of removing manual handling of a tyre or assembly.
I can also think of a scenario where a tech is not allowed to used tyre handlers on a site, and just fulfills the elements of the units 11/12.
Does this individual receive a fair assessment if forced to use equipment (tyre handler) that they are not familiar?
To specifically review/assess operating proficiency of a tyre handler in this unit seems completely unnecessary when the AURKTJ016 exists.</t>
  </si>
  <si>
    <t>The TAG have reviewed the requirements of the unit and determined that the inclusion of tyre handler use in the assessment requirements supports the safe handling and movement of earthmoving and OTR tyres, which are typically large, heavy assemblies that present significant manual handling risks. Demonstrating the ability to safely use a tyre handler during tyre removal and refitting activities ensures the candidate can perform the task using appropriate mechanical handling equipment, consistent with safe industry practice and hazard control principles.
The requirement also supports clustering of assessment where relevant units are delivered together, such as with units covering tyre handler operation (e.g. AURKTJ016). This allows the equipment to be used within the context of tyre servicing activities, ensuring candidates can apply the handler during practical tyre stripping and refitting tasks, rather than demonstrating the skill in isolation.
Consistent with the Standards for RTOs, RTOs are responsible for ensuring that the resources and equipment specified in the assessment conditions are available to support valid assessment. Where particular equipment is not available in a candidate’s workplace, assessment may be conducted in a training environment or another suitable workplace where the required equipment can be accessed.</t>
  </si>
  <si>
    <t xml:space="preserve">AURKTJ016 </t>
  </si>
  <si>
    <t>A review of tyre handler description in AURKTJ016 is recommended to remove any vague interpretations.
For example, if I use turn-a-forks, am I using a tyre handler?
Revision to the following could be considered more descriptive and targeting the unit objectives.
• select a purpose built two or three arm tyre handler for the work, from at least one of the following pieces of equipment: 
• forklift-mounted tyre handler 
• loader-mounted tyre handler 
• vehicle loading crane fitted with a tyre handler attachment
• other machinery with a tyre handler attachment
The additional “machinery mounted” description allows for the inclusion of atypical machinery in this space, including telehandler, skid steer loader, tractor, load haul dump (bogger), teletruck, etc.</t>
  </si>
  <si>
    <t>Employer/RTO</t>
  </si>
  <si>
    <t>Requested feedback for further consultation</t>
  </si>
  <si>
    <t>No response received</t>
  </si>
  <si>
    <t>Hi Eleanor
Thank you for your follow up email. 
I am really happy that I have been able to add comments and they were read, considered and  actioned.
This morning, I have completed the second draft survey, and approved all elements.
Thank you again for keeping in touch, Merry Christmas and have a fabulous safe New Year.</t>
  </si>
  <si>
    <t>Other (OEM)</t>
  </si>
  <si>
    <t>Employee</t>
  </si>
  <si>
    <t>Employer - large business (100+ employees)</t>
  </si>
  <si>
    <t>Doesn't teach the Cert II but teaches some common units. Discussed the changes and confirmed that the changes being made won't impact the qualifications he teaches.</t>
  </si>
  <si>
    <t>I’ve reviewed the AURKTJX11 performance evidence and identified some conflicts regarding assembly types and achieving the three occasions. To improve clarity, I’ve amended the performance evidence to focus on three different multipiece wheel or rim assemblies.
Other Key Changes:
•	Multipiece lock ring – Removed, as this isn’t always an option and is difficult to assess since it’s only one component.
•	Multipiece wheel or rim assemblies – The term is broad, so I’ve moved the statement to the Candidate Instructions for better context.
Performance Evidence
The candidate must demonstrate they can perform the following according to the standards defined in the elements, performance criteria and foundation skills of this unit. 
The candidate must demonstrate removing, inspecting, and refitting three different industrial earthmoving and off-the-road (OTR) wheel and rim assemblies from the following:
•	divided wheel or rim assembly 
•	double gutter wheel or rim assembly
•	multipiece lock ring 
•	multipiece wheel or rim assemblies, including three, four, five or six-piece assemblies 
•	quick change arrangement
Performance Evidence (Amended)
The candidate must demonstrate they can perform the following according to the standards defined in the elements, performance criteria and foundation skills of this unit. 
The candidate must demonstrate removing, inspecting, and refitting three different industrial earthmoving and off-the-road (OTR) multipiece wheel or rim assemblies from the following:
•	divided wheel assembly
•	three-piece rim assembly
•	four-piece rim assembly
•	five-piece rim assembly
•	six-piece piece / double gutter rim assembly /quick change arrangement</t>
  </si>
  <si>
    <t>The suggested performance evidence has been reviewed to better meet a variety of vehicle types across industries using OTR and earthmoving vehicles. It has been updated as suggested, and now reads:
The candidate must demonstrate they can perform the following according to the standards defined in the elements, performance criteria and foundation skills of this unit. 
The candidate must demonstrate removing, inspecting, and refitting industrial earthmoving and off-the-road (OTR) tyres on three of the following wheel and rim assemblies:
•	divided wheel assembly
•	three-piece rim assembly
•	four-piece rim assembly
•	five-piece rim assembly
•	six-piece rim assembly 
•	double gutter rim assembly</t>
  </si>
  <si>
    <t>Confusion over the increase in total units to complete Specialisation D and how they will make up the elective units. Many doing the specialisation will only do that one stream and not need other vehicle classes (e.g. LV). 
Although QLD has a handful of units required under RS13, this should not increase the unit total for the rest of the country.</t>
  </si>
  <si>
    <t>Following a review of stakeholder feedback, the total number of units required for Specialisation D has been reduced to 14 units to align with the other specialisations within the qualification. This change ensures greater consistency across the qualification structure while maintaining the integrity of the specialisation outcomes.
Qualification packaging rules are applied nationally and are not determined by specific state licensing or regulatory requirements. While some jurisdictions may require additional units, like QLD under RS13, these requirements sit outside the qualification packaging rules and do not affect the national unit total.</t>
  </si>
  <si>
    <t xml:space="preserve">Additional units required to complete Specialisation D is confusing and not relevant to all undertaking the stream. While Queensland require certain units to be undertaken per RS13, this is not the case for the rest of the country and the onus should be on the RTO to deliver those units. It will be hard to make up the additional unit load if candidates are only completing units relating to OTR and not needing to complete other vehicle types, which is common. </t>
  </si>
  <si>
    <t>Please review the qualification AUR219XX Certificate II in Automotive Tyre Servicing Technology and select the statements you agree with (select all that apply)</t>
  </si>
  <si>
    <t>The packaging rules for each specialisation are appropriate to the industry</t>
  </si>
  <si>
    <t xml:space="preserve">Please review the following Specialist Elective units for Light Vehicle Tyres in the qualification AUR21920 Certificate II in Automotive Tyre Servicing Technology and select the statements you agree with (select all that apply) </t>
  </si>
  <si>
    <t>The elements and performance criteria describe the essential outcomes and performance needed to demonstrate competency in the workplace</t>
  </si>
  <si>
    <t>Please review the following Specialist Elective LV unit of the qualification AUR219XX Certificate II in Automotive Tyre Servicing Technology and select the statements you agree with (select all that apply)</t>
  </si>
  <si>
    <t>Please review the following Specialist Elective units for Heavy Vehicle (HV) Tyres in the qualification AUR219XX Certificate II in Automotive Tyre Servicing Technology and select the statements you agree with (select all that apply)</t>
  </si>
  <si>
    <t>Please review the following Specialist Elective HV unit of the qualification AUR219XX Certificate II in Automotive Tyre Servicing Technology and select the statements you agree with (select all that apply)</t>
  </si>
  <si>
    <t xml:space="preserve">Please review the following Specialist Elective HV unit of the qualification AUR219XX Certificate II in Automotive Tyre Servicing Technology and select the statements you agree with (select all that apply) </t>
  </si>
  <si>
    <t>Please review the following Specialist Elective unit for Agricultural Equipment Tyres in the qualification AUR219XX Certificate II in Automotive Tyre Servicing Technology and select the statements you agree with (select all that apply)</t>
  </si>
  <si>
    <t>Please review the following Specialist Elective units for Earthmoving and Off-the-Road Vehicle Tyres in the qualification AUR219XX Certificate II in Automotive Tyre Servicing Technology and select the statements you agree with (select all that apply)</t>
  </si>
  <si>
    <t>AURKTJX16</t>
  </si>
  <si>
    <t xml:space="preserve">Please review the following elective unit of the qualification AUR219XX Certificate II in Automotive Tyre Servicing Technology and select the statements you agree with (select all that apply) </t>
  </si>
  <si>
    <t>The knowledge evidence requirements are essential to performance and relevant to this unit</t>
  </si>
  <si>
    <t>Motor Trades Association SA/NT</t>
  </si>
  <si>
    <t>Registered Training Organisation (RTO)</t>
  </si>
  <si>
    <t>where the performance evidence states 'In the course of the above, the candidate must perform the work on two of the following heavy vehicle wheel types: • steer and drive axle wheels • dual wheel axle sets' this is confusing, because is it asking for two steer, two drive and two dual wheel assemblies or two steer or drive, or two dual wheels? This needs to be made clearer.</t>
  </si>
  <si>
    <t>The intention of that section of the unit's Performance Evidence is for the candidate to be assessed four times. To better clarify this and reduce confusion, the language has been updated to the following:
•	remove, inspect, refit and adjust two disc wheel and tyre assemblies on the steer and drive axle dual wheels of a heavy vehicle 
and 
•	remove, inspect, refit and adjust two demountable rim and tyre assemblies on the steer and drive axle dual wheels of a second heavy vehicle</t>
  </si>
  <si>
    <t>The knowledge evidence requirements are essential to performance and relevant to this unit,No opinion</t>
  </si>
  <si>
    <t>TAFE Queensland East Coast</t>
  </si>
  <si>
    <t>Subject matter expert</t>
  </si>
  <si>
    <t>AUR219XX Qualification</t>
  </si>
  <si>
    <t>I would like to provide feedback on the packaging rules of AUR219XX</t>
  </si>
  <si>
    <t>The only thing i would like to suggest is for RIIRIS201E to be included as a core for the LV and HV streams. The reason for this is, if a person is doing the LV or HV streams, electives can be selected from the other streams, meaning that units could be selected from those other streams (i.e. Agricultural or earthmoving etc) and the risk control unit may not be selected. Hope this makes sense. Happy to elaborate if required.</t>
  </si>
  <si>
    <t>The elements and performance criteria describe the essential outcomes and performance needed to demonstrate competency in the workplace,The performance evidence requirements are essential to demonstrate ability to complete the tasks outline in the unit,I agree with all the above</t>
  </si>
  <si>
    <t>The application describes how the unit is practically applied in the industry and in what context the unit may be applied,The performance evidence requirements are essential to demonstrate ability to complete the tasks outline in the unit,The assessment conditions are appropriate for this unit of competency,I agree with all the above</t>
  </si>
  <si>
    <t>I agree with all the above,</t>
  </si>
  <si>
    <t>Spider Rims and the associated fitting dangers could be noted.... more so than just referring to manufactures specs and standards</t>
  </si>
  <si>
    <t xml:space="preserve">The Technical Committee reviewed the need to more explicitly cover spider rims and determined that the knowledge evidence component covering demountable rims is sufficient to cover spider rims. 
No change required. </t>
  </si>
  <si>
    <t>MTA NSW</t>
  </si>
  <si>
    <t>As long as the performance evidence does NOT require a Bias Ply tyre to be done then that is OK, very few Light Vehicle tyre shops do Bias Ply tyres anymore.</t>
  </si>
  <si>
    <t xml:space="preserve">The performance evidence for this unit requires radial ply tyres and does not require bias ply. </t>
  </si>
  <si>
    <t>My Trade Start</t>
  </si>
  <si>
    <t>The packaging rules for each specialisation are appropriate to the industry,I would like to provide feedback on the packaging rules of AUR219XX</t>
  </si>
  <si>
    <t>The Specialist Elective Units should just be completed with tailored elective units to their field.</t>
  </si>
  <si>
    <t xml:space="preserve">Industry feedback shows that in some industries, tyre fitters will work across different vehicle types, particularly in regional areas or in construction, mining and agricultural contexts. The elective units present in the qualification reflect competencies that are broadly relevant to tyre fitters across industries, but aren't essential skills to every fitter. </t>
  </si>
  <si>
    <t>The performance evidence requirements are essential to demonstrate ability to complete the tasks outline in the unit</t>
  </si>
  <si>
    <t>I would like to see tube repair remain in the Elements and Performance criteria. I train and assess at regional tyre repair shops and tubes are still a fundamental part of their core business.</t>
  </si>
  <si>
    <t>Tubes has been reincorporated into the Performance Evidence and Application of the unit. As feedback indicates that tube repair is not a nationally relevant competency for all light vehicle tyre fitters, the  requirement has been made optional in the unit's PE. This now reads:
The candidate must demonstrate the ability to complete the tasks outlined in the elements, performance criteria and foundation skills of this unit, including evidence of the ability to:
•	remove, inspect, repair and refit one radial tyre to an alloy wheel assembly, and
•	remove, inspect, repair and refit another tyre to a steel wheel assembly, using either a radial tyre or tube.
This ensures that for areas where it is relevant, the skills required to inspect a tube will be covered.</t>
  </si>
  <si>
    <t>I would like to see tube repair stay in the Elements and Performance criteria. I train and assess at regional tyre repair shops and tubes are still a core part of the business.</t>
  </si>
  <si>
    <t xml:space="preserve">Tubes has been reincorporated into the Performance Evidence and Application of the unit. As feedback indicates that tube repair is not a nationally relevant competency for all heavy vehicle tyre fitters, the  requirement has been made optional in the unit's PE. This now reads:
The candidate must demonstrate the ability to complete the tasks outlined in the elements, performance criteria and foundation skills of this unit, including evidence of the ability to:
•	remove, inspect, repair and refit one radial tyre to a one-piece wheel, and 
•	remove, inspect, repair and refit another tyre to a split lock ring, using either a radial tyre or a tube.
This ensures that for areas where it is relevant, the skills required to inspect a tube will be covered. </t>
  </si>
  <si>
    <t>Treadwell Tyre Service</t>
  </si>
  <si>
    <t>Tubes are an important element to some agricultural vehicles &amp; choosing the correct tube &amp; fitting of is essential skill in our region.</t>
  </si>
  <si>
    <t xml:space="preserve">The intention of this unit was to capture tubes where relevant when selecting the appropriate tyre for agricultural equipment. This has been clarified throughout the unit to ensure their importance has been captured, and is now explicitly a part of the unit's PE and KE. </t>
  </si>
  <si>
    <t>Should include tubes.</t>
  </si>
  <si>
    <t xml:space="preserve">While tubes are not included in this unit, there is a dedicated unit that covers the tyres and tubes of agricultural vehicles and equipment. AURHTJ104 Remove, inspect, repair and refit agricultural equipment tyres and tubes (to be updated to AURHTJ204) covers tubes in ag tyres, and how to handle and work with them. </t>
  </si>
  <si>
    <t>Marathon Tyres P/L</t>
  </si>
  <si>
    <t>The application describes how the unit is practically applied in the industry and in what context the unit may be applied,The elements and performance criteria describe the essential outcomes and performance needed to demonstrate competency in the workplace,The listed foundation skills are essential to performance,The performance evidence requirements are essential to demonstrate ability to complete the tasks outline in the unit,The knowledge evidence requirements are essential to performance and relevant to this unit,The assessment conditions are appropriate for this unit of competency,I agree with all the above</t>
  </si>
  <si>
    <t>The elements and performance criteria describe the essential outcomes and performance needed to demonstrate competency in the workplace,The range of conditions requirements are essential to demonstrate ability to complete the tasks outline in the unit,The performance evidence requirements are essential to demonstrate ability to complete the tasks outline in the unit,The knowledge evidence requirements are essential to performance and relevant to this unit,The assessment conditions are appropriate for this unit of competency,I agree with all the above</t>
  </si>
  <si>
    <t>The elements and performance criteria describe the essential outcomes and performance needed to demonstrate competency in the workplace,The range of conditions requirements are essential to demonstrate ability to complete the tasks outline in the unit,The performance evidence requirements are essential to demonstrate ability to complete the tasks outline in the unit,The assessment conditions are appropriate for this unit of competency,I agree with all the above</t>
  </si>
  <si>
    <t>The elements and performance criteria describe the essential outcomes and performance needed to demonstrate competency in the workplace,The performance evidence requirements are essential to demonstrate ability to complete the tasks outline in the unit,The knowledge evidence requirements are essential to performance and relevant to this unit,The assessment conditions are appropriate for this unit of competency,I agree with all the above</t>
  </si>
  <si>
    <t>Stakeholder feedback is concerned that repairing tubes has been removed from the Elements and Performance Criteria. This will result in Tyre Servicing Technicians who will not have the skills to inspect and repair a tube.</t>
  </si>
  <si>
    <t>Tubes has been reincorporated into the Performance Evidence and Application of the unit. As feedback indicates that tube repair is not a nationally relevant competency for all heavy vehicle tyre fitters, the  requirement has been made optional in the unit's PE. This now reads:
The candidate must demonstrate the ability to complete the tasks outlined in the elements, performance criteria and foundation skills of this unit, including evidence of the ability to:
•	remove, inspect, repair and refit one radial tyre to a one-piece wheel, and 
•	remove, inspect, repair and refit another tyre to a split lock ring, using either a radial tyre or a tube.
This ensures that for areas where it is relevant, the skills required to inspect a tube will be covered.</t>
  </si>
  <si>
    <t>I think the different number of units required to fulfil the various specialisations (earthmoving) may cause problems.</t>
  </si>
  <si>
    <t xml:space="preserve">After reviewing feedback on the number of units required for Specialisation D, the total number has been reduced to 14 units to align with the other Specialisations in the qualification. </t>
  </si>
  <si>
    <t>I believe the Range of Conditions for this unit is excessive. The Range of Conditions is about operating conditions and environment that may vary depending on work location, not tooling or rim condition.</t>
  </si>
  <si>
    <t>The Range of Conditions has been updated to ensure that the content is in line with the intention and use of this field. Tooling and componentry has been moved to the Assessment Conditions, to ensure that the Range is being used as intended.</t>
  </si>
  <si>
    <t>The wording across the 4 OTR docs is inconsistent. The application in each unit uses different language when referring to tyre size - either no less than 600mm or greater than 600mm. This should be consistent</t>
  </si>
  <si>
    <t>Language has been updated to reflect AS 4457 and say no less than 600mm.</t>
  </si>
  <si>
    <t>AURKTJ111</t>
  </si>
  <si>
    <t>PCs 1.1 and 1.4 are the same
2.3 should also include safety controls
2.4 should say wear PPE appropriate for work, rather than required
3.1 should include dual tyre</t>
  </si>
  <si>
    <t xml:space="preserve">Removed PC 1.4 as it duplicated PC 1.1
PC 2.3 has been updated to include safety controls and now reads "Plan sequence of work, noting points where safety checks and controls are required". This is a flow on of PC 1.1
PC 2.4 will retain language that says required PPE to be worn. Appropriate for work would allow an RTO to interpret what may or may not be appropriate and could create confusion. No change required. 
PC 3.1 will retain language that says to change tyre. but specifying a type of tyre in the PC, it can create a barrier to delivery as RTOs may not use a vehicle or assembly that uses that type of tyre. No change required. </t>
  </si>
  <si>
    <t>6.4 Monitor tyre, wheel and rim assembly during inflation according to workplace procedures
"according to workplace procedures" seems to limit he worker to what is done in the workplace, rather than what should be done.</t>
  </si>
  <si>
    <t>The inclusion of the phrase “according to workplace procedures” is consistent with the conventions of units of competency on the National Training Register. Under the standards set by Skills Ministers and implemented through Training Package policy, units are designed to reflect performance in real workplace contexts. This means assessment must occur against documented workplace procedures, which provide a clear, auditable, and enforceable standard for performance. Workplace procedures are expected to align with legislative, regulatory, manufacturer, and industry requirements, and provide a defined benchmark against which competence can be assessed.</t>
  </si>
  <si>
    <t>PE should read: 
"be able to formally demonstrate the following activities"</t>
  </si>
  <si>
    <t>PE component: identify tyre profile and matching requirements
should this be tyre profile or rim profile?</t>
  </si>
  <si>
    <t>Terminology has been updated to "identify rim and component profile and matching requirements"</t>
  </si>
  <si>
    <t>PE component: deflate tyre and remove from wheel or rim without causing component damage
This should also say without causing injury</t>
  </si>
  <si>
    <t>This section of the PE has been updated to read "deflate tyre and remove from wheel or rim without causing injury or component damage". This aligns with corresponding PC 3.4</t>
  </si>
  <si>
    <t>Unsure what a Mechanical Interference Design (MID) or Mechanical Retention Design (MRD) is</t>
  </si>
  <si>
    <t>We had a chat about towards the end of last year and including SureLock devices in the unit. As we aren’t able to use trademarked or brand names, we’ve had to use something generic. These terms appear in the most recent release of the standards and refer to that device, which is why we have used them. While they aren’t as widely known as SureLock, anyone who offers the units must have AS 4457 so they will have access to this.</t>
  </si>
  <si>
    <t>KE components should be updated to:
- KE component "disposal of excess materials" should specify including scrap tyres
- component "storage of equipment" should also specify tyres and assemblies</t>
  </si>
  <si>
    <t>KE components have been updated to:
•	disposal of excess materials and scrap tyres
•	storage of equipment, tyres and wheel assemblies</t>
  </si>
  <si>
    <t>KE components should be updated to:
- falling or dropped objects should specify when handling tyres/assemblies with a tyre handler
- projectiles should be expanded to include the types of projectiles</t>
  </si>
  <si>
    <t>Hazards relating to tyre handlers are already addressed within the KE under the hazard identification and risk control component. This includes equipment such as tyre handlers and other mobile plant used when handling tyres and assemblies.
The KE relating to projectiles has been updated to read “projectiles, flying debris or components.” Further specification in the KE has not been included, as this would either become overly extensive to cover within a knowledge assessment or  limit the range of hazards that could be considered projectiles. The current wording allows RTOs to address the broader range of potential risks that may occur in different workplace contexts.</t>
  </si>
  <si>
    <t>Assessment Conditions</t>
  </si>
  <si>
    <t>earthmoving and OTR tyres, wheels and rim assembly components section should include spacers</t>
  </si>
  <si>
    <t>As a spacer is not a component used when removing a tyre from an assembly, it is not a requirement for the assessment of this unit. AURKTJ111 specifies stripping a tyre from an assembly, which may be loose. However, spacers are included in AURKTJ112, which requires the wheel assembly to be removed from the vehicle as part of the unit outcomes and the performance evidence.</t>
  </si>
  <si>
    <t>AURKTJ112</t>
  </si>
  <si>
    <t>PCs 1.1 and 1.4 are the same</t>
  </si>
  <si>
    <t>Removed PC 1.4 as it duplicated PC 1.1</t>
  </si>
  <si>
    <t>Title is confusing as AURKTJ111 also creates an assembly</t>
  </si>
  <si>
    <t xml:space="preserve">The title of this unit specifies that the overall outcome of the unit is working with wheel assemblies, where the title of AURKTJ111 specifies that the outcome is working with the tyre itself. Titles must concisely  describe the outcome of the unit of competency. They are not instructional phrases, but outcome statements summarising the competency outcome.
While both units work with assemblies, the tasks involved are different and that is reflected in the titles: AURKTJ111 covers removing, inspecting and fitting the tyres to and from the assemblies, and AURKTJ112 covers removing, inspecting and fitting the assembly to and from a vehicle. This is consistent with corresponding units in other vehicle classes </t>
  </si>
  <si>
    <t>AURKTJ115</t>
  </si>
  <si>
    <t xml:space="preserve">Why doesn't this unit contain a range of conditions? </t>
  </si>
  <si>
    <t>The Range of Conditions section is not mandatory in every Unit of Competency. It is included only where additional clarification is required to define operating or environmental variables that impact performance. The purpose of the Range of Conditions is to outline contextual factors that must be reflected in assessment, such as environmental conditions. In these instances, the performance outcomes are not dependent on specific variables beyond those already addressed in the Performance and Knowledge Evidence, and therefore a Range of Conditions is not required.</t>
  </si>
  <si>
    <t>AURKTJ116</t>
  </si>
  <si>
    <t>Planning and organising skills to: prepare and lay out work area, and obtain equipment and material to avoid wastage, backtracking and workflow interruptions.
What is backtracking?</t>
  </si>
  <si>
    <t>Backtracking has been removed as it is not required in the foundation skills section of the document</t>
  </si>
  <si>
    <t>Tools and equipment section includes duplication - lists Inflation and deflation tools and pressure gauges but further down it lists Inflation gauges</t>
  </si>
  <si>
    <t>Inflation gauges have been removed from the Range as it was already included</t>
  </si>
  <si>
    <t xml:space="preserve">Hazardous conditions sections includes line of fire for tyre components … is this suggesting wheels/rims are not hazardous and are not subject catastrophic disassembly ie being a hazard?  </t>
  </si>
  <si>
    <t xml:space="preserve">Hazardous conditions has been updated to include the rupturing of the wheel and rim assembly. </t>
  </si>
  <si>
    <t>The requirement to perform 2 of the 3 wheel/rim types; a candidate could perform and qualify on a wheel or rim but a divided wheel is what is going to catch the unsuspecting candidate out in the field.  Those who have not been “hands on” won’t understand the differences and the potentials. This aspect demonstrates why OTR tyres wheels and rims need to be completely separated from general (or road) tyre qualifications. Divided wheels are found primarily on industrial equipment.  Some older agricultural equipment may have this style of wheel fitted potentially but they are primarily found on lift trucks.  I well understand that a construction company using 25” tyres may not require what is required for giant OTR tyres just as a rigid truck driver is not qualified to pilot a multi trailer road train. The tyre service qualifications do not suit the industry requirement as they are currently proposed.</t>
  </si>
  <si>
    <t xml:space="preserve">Creating a separate specialisation, qualification, or units specific to the mining industry would not align with the principles of qualification reform, as it would result in duplication of outcomes that are already covered within the existing units. While different industries may work with tyres of varying sizes, such as smaller tyres used in construction compared with those on large mining vehicles, the competency standards themselves do not differentiate between industries. Instead, they focus on the skills and knowledge required to perform the task safely across relevant contexts.
With regard to divided wheels, while a candidate may not necessarily be assessed through the performance evidence on a divided wheel assembly, knowledge of divided wheels remains an important component of the unit. Divided wheels have been explicitly included within the knowledge evidence so that learners understand the associated risks and characteristics. RTOs are required to teach and cover this content, so while exposure may not occur during the performance assessment, it forms a part of their knowledge assessment. </t>
  </si>
  <si>
    <t>AURKTJ111, AURKTJ112</t>
  </si>
  <si>
    <t xml:space="preserve">There is confusion between mounting and fitting, I expressed concerns about nomenclature and was informed it wasn’t important.  </t>
  </si>
  <si>
    <t>A discussion was held with the TAG in September 2025 regarding the language between "remove" or "demount". The TAG discussed whether "demount" was the preferred industry terminology, but members were familiar with both terms and raised that the difference could come down to preference of term based on location. After the discussion, all agreed to leave as remove. There has not been a dismissal that the difference in language between "mounting" and "fitting" is unimportant.</t>
  </si>
  <si>
    <t>AUR21926</t>
  </si>
  <si>
    <t>Career paths</t>
  </si>
  <si>
    <t>There is no career path for tyre service personnel, there is just more of the same as we’ve had in the past.  The qualification is becoming overly complex (what other industry requires 4 qualifications to operate a single service facility?) and demanding in order to meet the requirements of the bureaucracy instead of presenting what the industry requires.  There is a Cert III in hairdressing for instance, how does this equate with the levels of hazard involved in tyre service work, of lifting and supporting just tyre assemblies of some 10 tonnes, of lifting and supporting a vehicle of a couple hundred tonnes?  This qualification does not meet the requirements of the industry in my opinion.</t>
  </si>
  <si>
    <t>The development of additional qualifications to provide further career pathways is not within the scope of this project. The current review is focused on updating the existing qualification and units to ensure they reflect current industry practices and meet the requirements of the national training framework. Decisions regarding the introduction of new qualification levels would require a separate piece of work and broader industry evidence.
It is also important to note that qualification levels within the national training system do not directly equate to the level of risk or hazard associated with the work being undertaken. The current qualification structure provides training outcomes that align with the skills required to safely and effectively perform tyre servicing activities across a range of workplaces. 
There previously was a higher-level qualification listed on the National Training Register, the Certificate III in Automotive Tyre Management. This qualification, however, was deleted in 2021 due to low enrolment numbers.</t>
  </si>
  <si>
    <t>Editing</t>
  </si>
  <si>
    <t xml:space="preserve">The editing is poor and sloppy.  
Check the pages where tables head the page with single words or just several words are carried over from the prior page, the connection of the context is lost.  Why?  Who is paying for the page real estate?  That’s the only reason I can determine as to the poor editing.  
A further example is found in the footers where some pages show APPROVED with a copyright symbol © Commonwealth of Australia, other pages don’t show the APPROVED.  I hazard to guess that the document is not “APPROVED”.  I don’t understand how a private organisation can claim copyright by the Commonwealth Government.  I don’t consider the document to be APPROVED.  I acknowledge the DRAFT watermark but use these as an example of the lack of standards in publishing the document.  The standard runs throughout the documents. </t>
  </si>
  <si>
    <t>When the content of each training product is finalised, it is entered into a system that will publish it onto the National Training Register (NTR). While the content may run over pages in a Word of PDF document, this won't happen when it is published to the NTR as it is a continuous webpage and not a document presented on a desktop publisher. 
The footers in each document is a result of downloading the existing units from the NTR. Documents are pre-filled with certain content, like the approved and Commonwealth notices in the footer. An attempt had been made to remove this from the footers in the draft documents, some were missed due to the set up of the documents and the volume requiring it to be removed. A draft watermark was put on each page of each document to impress that the content is not yet final.</t>
  </si>
  <si>
    <t>RSHQ</t>
  </si>
  <si>
    <t>I'm writing as a courtesy to let you know that we are in the final stages of reviewing the Certificate II in Automotive Tyre Servicing Technology. As part of this process, we wanted to ensure you and your office are kept informed, and we'd welcome the opportunity to share the final training products with you.
Please find the relevant documents attached for your reference. Should you have any questions or feedback, please don't hesitate to reach out — we'd be happy to discuss further at your convenience.</t>
  </si>
  <si>
    <t>Thanks for the info. Tyre and Rim safety is a very important area. Too many fatalities and serious injuries.  Thank you so much for developing this material,
Keep up the great work,
Cheers.</t>
  </si>
  <si>
    <t>AURLTJ202</t>
  </si>
  <si>
    <t>Discussion around tubes in AURLTJ202 and project update</t>
  </si>
  <si>
    <t xml:space="preserve">MTAQ reached out TAFE QLD to determine if removing tubes as a mandatory part of the unit of competency would create a skills gap in Queensland as it is still common in regional areas. Discussed background and context to the change. Understood reasoning and agreed it made sense with how the unit was updated. </t>
  </si>
  <si>
    <t xml:space="preserve">Confirmed that tubes are written in as optional in the PE because broad feedback indicated that tube repair and replacement is no longer common for LV tyre fitters, but in some regional contexts in QLD, it still is. Advised that the Application indicates where tubes are used in assessment, the RTO must train removing, repairing, and refitting tubes as part of tyres. It has not be included throughout the elements and performance criteria because including it would then make it mandatory and as it is not nationally relevant, it cannot be mandatory in the unit. </t>
  </si>
  <si>
    <t>Meeting to discuss email feedback received 27/02/2026 and 13/03/2026 regarding state-specific guidance and research being included in the units</t>
  </si>
  <si>
    <t>Stakeholder raised that he wants it mandated that RTOs must reference research/documentation through their delivery. Specifically references QLD RS13 and QGN31, and his own research</t>
  </si>
  <si>
    <t>Reiterated that all training products must be nationally relevant and state-based research or guidance noted cannot be mandated as learning resources through a unit of competency.
Action: Compile supplementary information for the CVIG that details relevant state/terriotry specific research and guidance notes that can be provided to RTO to assist with delivery.</t>
  </si>
  <si>
    <r>
      <rPr>
        <b/>
        <sz val="10"/>
        <color rgb="FF7030A0"/>
        <rFont val="Arial"/>
        <family val="2"/>
      </rPr>
      <t>Purpose</t>
    </r>
    <r>
      <rPr>
        <sz val="10"/>
        <color theme="1"/>
        <rFont val="Arial"/>
        <family val="2"/>
      </rPr>
      <t>:
This section provides a list of all stakeholders who were contacted by AUSMASA to inform them of the project and seek engagement.</t>
    </r>
  </si>
  <si>
    <t>Representation</t>
  </si>
  <si>
    <t>State</t>
  </si>
  <si>
    <t>Engagement</t>
  </si>
  <si>
    <t>A &amp; C Automotive Electrics Pty Ltd</t>
  </si>
  <si>
    <t>Informed</t>
  </si>
  <si>
    <t>Action Automotive</t>
  </si>
  <si>
    <t>ADAS Solutions Australia</t>
  </si>
  <si>
    <t>Adrian's Auto Repairs Pty Ltd</t>
  </si>
  <si>
    <t>Agrifarm</t>
  </si>
  <si>
    <t>AI Group</t>
  </si>
  <si>
    <t>Airtec Corporation Pty Ltd</t>
  </si>
  <si>
    <t>Engaged</t>
  </si>
  <si>
    <t>AJL Heavy Equipment</t>
  </si>
  <si>
    <t>Alice Mechanical Solutions</t>
  </si>
  <si>
    <t>Alice Springs Toyota</t>
  </si>
  <si>
    <t>AMA Group</t>
  </si>
  <si>
    <t>AMPOL</t>
  </si>
  <si>
    <t>ATECO GROUP</t>
  </si>
  <si>
    <t>ATIC Mechanical Repairs</t>
  </si>
  <si>
    <t>Audi Australia</t>
  </si>
  <si>
    <t>Aussie Automotive Group</t>
  </si>
  <si>
    <t>Australian Automobile Assocation (AAA)</t>
  </si>
  <si>
    <t>Peak Body</t>
  </si>
  <si>
    <t>Australian Automotive Aftermarket Association (AAAA)</t>
  </si>
  <si>
    <t>Australian Automotive Dealer Association (AADA)</t>
  </si>
  <si>
    <t>Australian Chamber of Commerce and Industry (ACCI)</t>
  </si>
  <si>
    <t>Australian Coal Industry's Research Program (ACARP)</t>
  </si>
  <si>
    <t>Australian Manufacturing Workers Union (AMWU)</t>
  </si>
  <si>
    <t>Union</t>
  </si>
  <si>
    <t>Australian Manufacturing Workers Union Western Australia (AMWUWA)</t>
  </si>
  <si>
    <t>Auto Glass Association</t>
  </si>
  <si>
    <t>Auto Sparky</t>
  </si>
  <si>
    <t>Autolac industries</t>
  </si>
  <si>
    <t>Automotive Assessment Tools (AAT)</t>
  </si>
  <si>
    <t>Automotive Solutions</t>
  </si>
  <si>
    <t>Automotive Training Board NSW</t>
  </si>
  <si>
    <t>AutoRecruiter</t>
  </si>
  <si>
    <t>Axial Training Pty Ltd</t>
  </si>
  <si>
    <t>Ben's Automotive Repair Centre</t>
  </si>
  <si>
    <t>Berry Springs Mechanical</t>
  </si>
  <si>
    <t>BESTECH Australia Pty Ltd</t>
  </si>
  <si>
    <t>Beyond Zero Emissions</t>
  </si>
  <si>
    <t>Boating Industry Association Ltd (BIA)</t>
  </si>
  <si>
    <t>Bosch</t>
  </si>
  <si>
    <t>Bosscap Group</t>
  </si>
  <si>
    <t>Bridge Toyota</t>
  </si>
  <si>
    <t>Bridgestone Australia Ltd</t>
  </si>
  <si>
    <t>Bus Industry Confederation (BIC)</t>
  </si>
  <si>
    <t>Bus SA</t>
  </si>
  <si>
    <t>BusTech Group</t>
  </si>
  <si>
    <t>Cadillac Transport Repairs Pty</t>
  </si>
  <si>
    <t>Canberra Institute of Technology</t>
  </si>
  <si>
    <t>Australian Capital Territory</t>
  </si>
  <si>
    <t>Capricorn Society</t>
  </si>
  <si>
    <t>Carey Group</t>
  </si>
  <si>
    <t>Carloop</t>
  </si>
  <si>
    <t>CEA</t>
  </si>
  <si>
    <t>Central Regional TAFE</t>
  </si>
  <si>
    <t>Centre for Connected and Automated Transport</t>
  </si>
  <si>
    <t>Chris's Automotive &amp; Marine Electrics</t>
  </si>
  <si>
    <t>City Autos Mechanical Repairs</t>
  </si>
  <si>
    <t>CMI TOYOTA</t>
  </si>
  <si>
    <t>CMMD Car Mobile Mechanical Darwin</t>
  </si>
  <si>
    <t>CMV Truck &amp; Bus</t>
  </si>
  <si>
    <t>Coates</t>
  </si>
  <si>
    <t>Commercial Vehicle Industry Association of Australia (CVIAA)</t>
  </si>
  <si>
    <t>Construction &amp; Mining Equipment Industry Group (CMEIG)</t>
  </si>
  <si>
    <t>Cooldrive Auto Parts</t>
  </si>
  <si>
    <t>Crown Education Pty Ltd</t>
  </si>
  <si>
    <t>Crown Equipment Pty Ltd</t>
  </si>
  <si>
    <t>Cummins</t>
  </si>
  <si>
    <t>Department of Mines and Petroleum</t>
  </si>
  <si>
    <t>Department of Primary Industries and Regional Development (DPIRD) - NSW Resources</t>
  </si>
  <si>
    <t>Down Under Training and Consulting Pty Ltd</t>
  </si>
  <si>
    <t>Eagers Automotive</t>
  </si>
  <si>
    <t>Eblen Collision Repairs</t>
  </si>
  <si>
    <t>EC TRAINING PTY LTD</t>
  </si>
  <si>
    <t>Electric Vehicle Council</t>
  </si>
  <si>
    <t>Electrical Trades Union</t>
  </si>
  <si>
    <t>Energy Lab</t>
  </si>
  <si>
    <t>EPG Engines</t>
  </si>
  <si>
    <t>Epiroc Australia</t>
  </si>
  <si>
    <t>Everett's Mechanical &amp; Corrosion Consulting</t>
  </si>
  <si>
    <t>Farm Machinery and Industry Association of WA (FMIA)</t>
  </si>
  <si>
    <t>FAST START PTY LTD</t>
  </si>
  <si>
    <t>Federal Chamber of Automotive Industries (FCAI)</t>
  </si>
  <si>
    <t>Ford Motor Company of Australia Pty. Limited</t>
  </si>
  <si>
    <t>GB AUTO</t>
  </si>
  <si>
    <t>Geoff Richards Panelbeating</t>
  </si>
  <si>
    <t>GLOBAL TRAINING INNOVATIONS PTY. LTD.</t>
  </si>
  <si>
    <t>Global Transport Training Pty Ltd</t>
  </si>
  <si>
    <t>Halo Nation Training Pty Ltd</t>
  </si>
  <si>
    <t>HDrive International</t>
  </si>
  <si>
    <t>Heavy Vehicle Industry Association (HVIA)</t>
  </si>
  <si>
    <t>Heavy Vehicle Industry Australia</t>
  </si>
  <si>
    <t>Hella Australia Pty Ltd</t>
  </si>
  <si>
    <t>Hidden Valley Ford</t>
  </si>
  <si>
    <t>Highfields Mechanical</t>
  </si>
  <si>
    <t>Hitachi Construction Machinery Australia</t>
  </si>
  <si>
    <t>Hyzon</t>
  </si>
  <si>
    <t>IAG (Insurance Australia Limited)</t>
  </si>
  <si>
    <t>I-CAR</t>
  </si>
  <si>
    <t>ICON TRAINING ACADEMY PTY LTD</t>
  </si>
  <si>
    <t>IM Group</t>
  </si>
  <si>
    <t>Immersive Technologies</t>
  </si>
  <si>
    <t>Impact Mechanical Maintenance</t>
  </si>
  <si>
    <t>Industry Skills Advisory Council NT (ISACNT)</t>
  </si>
  <si>
    <t>Institute of Automotive Mechanical Engineers (IAME)</t>
  </si>
  <si>
    <t>Institute of Automotive Mechanical Engineers Inc</t>
  </si>
  <si>
    <t>Insurance Council of Australia</t>
  </si>
  <si>
    <t>Intech Institute of Technology Pty Ltd</t>
  </si>
  <si>
    <t>Isuzu Ute Australia Pty Ltd</t>
  </si>
  <si>
    <t>JJE Automotive</t>
  </si>
  <si>
    <t>John Deere Limited</t>
  </si>
  <si>
    <t>Kal Tire (Australia) Pty Ltd</t>
  </si>
  <si>
    <t>Komatsu</t>
  </si>
  <si>
    <t>LDV Automotive Australia</t>
  </si>
  <si>
    <t>LEAD COLLEGE PTY LTD</t>
  </si>
  <si>
    <t>Len Webb Automotive</t>
  </si>
  <si>
    <t>Li-Ion Energy</t>
  </si>
  <si>
    <t>Local Motor Group</t>
  </si>
  <si>
    <t>Lukie's Auto Repairs</t>
  </si>
  <si>
    <t>Mazda Australia</t>
  </si>
  <si>
    <t>Mazda Technical Training Australia</t>
  </si>
  <si>
    <t>Mechanic.com.au</t>
  </si>
  <si>
    <t>Mechanist</t>
  </si>
  <si>
    <t>METS Ignited Australia Ltd.</t>
  </si>
  <si>
    <t>MG Australia Group Pty Ltd</t>
  </si>
  <si>
    <t>Mines Rescue Pty Limited</t>
  </si>
  <si>
    <t>Mining and Energy Union (MEU)</t>
  </si>
  <si>
    <t>Mondelphous</t>
  </si>
  <si>
    <t>Motor Trade Association of SA &amp; NT (MTASANT)</t>
  </si>
  <si>
    <t>Motor Trade Association of Western Australia (MTAWA)</t>
  </si>
  <si>
    <t>Motor Traders’ Association of NSW (MTA NSW)</t>
  </si>
  <si>
    <t>Motor Trades Association of Australia (MTAA)</t>
  </si>
  <si>
    <t>Motor Trades Association of Queensland (MTAQ)</t>
  </si>
  <si>
    <t>Motoractive</t>
  </si>
  <si>
    <t>Motorserve</t>
  </si>
  <si>
    <t>MTA Institute of Technology (MTAI)</t>
  </si>
  <si>
    <t>MTA WA Training Inc</t>
  </si>
  <si>
    <t>Munvost Pty Ltd</t>
  </si>
  <si>
    <t>mycar Tyre &amp; Auto</t>
  </si>
  <si>
    <t>MyneSight Pty Ltd</t>
  </si>
  <si>
    <t>Neta Tires &amp; Wheels</t>
  </si>
  <si>
    <t>Nissan Motor Company (Australia) Pty Ltd</t>
  </si>
  <si>
    <t>Northern Diesel and 4x4 Repairs</t>
  </si>
  <si>
    <t>NT Auto Repairs</t>
  </si>
  <si>
    <t>NT WorkSafe</t>
  </si>
  <si>
    <t>O'Brien Glass Industries Limited</t>
  </si>
  <si>
    <t>Otraco International Pty Ltd</t>
  </si>
  <si>
    <t>Ozzilad Auto Services</t>
  </si>
  <si>
    <t>Pecky's Fuel and Car Repairs</t>
  </si>
  <si>
    <t>Performance Training Pty Limited</t>
  </si>
  <si>
    <t>prefabAUS</t>
  </si>
  <si>
    <t>Prestige Automotive A/C &amp; Electrical</t>
  </si>
  <si>
    <t>Queensland Bus Industry Council</t>
  </si>
  <si>
    <t>Queensland Training and Development Pty Ltd</t>
  </si>
  <si>
    <t>Queensland Trucking Association</t>
  </si>
  <si>
    <t>RAC WA</t>
  </si>
  <si>
    <t>RACQ</t>
  </si>
  <si>
    <t>REGIONAL TRAINING SERVICES QLD PTY LTD</t>
  </si>
  <si>
    <t>Repco Authorised Repair</t>
  </si>
  <si>
    <t>Resources Safety &amp; Health Queensland</t>
  </si>
  <si>
    <t>Rise Education &amp; Training Pty Ltd</t>
  </si>
  <si>
    <t>SafeWork SA</t>
  </si>
  <si>
    <t>Scania</t>
  </si>
  <si>
    <t>Sime Darby</t>
  </si>
  <si>
    <t>Smart AVR</t>
  </si>
  <si>
    <t>South Regional TAFE</t>
  </si>
  <si>
    <t>Southburn Pty Ltd as Trustee for the Lennon Family Trust</t>
  </si>
  <si>
    <t>ST ALBANS INSTITUTE PTY LTD</t>
  </si>
  <si>
    <t>Stop &amp; Go Brake and Service Centre</t>
  </si>
  <si>
    <t>STRATEGIC CORPORATE TRAINING PTY LTD</t>
  </si>
  <si>
    <t>Stuart Highway Auto's</t>
  </si>
  <si>
    <t>Sutton Road Training Centre (Transport Industries Skills Centre Inc)</t>
  </si>
  <si>
    <t>Swagelok</t>
  </si>
  <si>
    <t>SWANN INTERNATIONAL PTY LTD</t>
  </si>
  <si>
    <t>Tasmac</t>
  </si>
  <si>
    <t>Tasmania</t>
  </si>
  <si>
    <t>Tasmanian Automobile Chamber of Commerce (TACC)</t>
  </si>
  <si>
    <t>Tasmanian Transport Association</t>
  </si>
  <si>
    <t>Technical and Further Education Commission</t>
  </si>
  <si>
    <t>Tesla</t>
  </si>
  <si>
    <t>The Chamber Of Minerals And Energy Of Western Australia</t>
  </si>
  <si>
    <t>The MTA Group Training Scheme Inc</t>
  </si>
  <si>
    <t>Theiss</t>
  </si>
  <si>
    <t>Toyota Motor Corporation Australia Ltd</t>
  </si>
  <si>
    <t>Tractor and Machinery Association of Australia (TMA)</t>
  </si>
  <si>
    <t>TRAINING ONE AUSTRALIA PTY. LTD.</t>
  </si>
  <si>
    <t>Transport and Logistics Industry Advisory Group (IAG)</t>
  </si>
  <si>
    <t>Transport NSW</t>
  </si>
  <si>
    <t>State Government (Department)</t>
  </si>
  <si>
    <t>Transport Workers' Union (TWU)</t>
  </si>
  <si>
    <t>Transtegic</t>
  </si>
  <si>
    <t>Truck Industry Council (TIC)</t>
  </si>
  <si>
    <t>Tyre and Rim Association of Australia</t>
  </si>
  <si>
    <t>Tyre Response Group Pty Ltd</t>
  </si>
  <si>
    <t>United Forklifts and Access Solutions</t>
  </si>
  <si>
    <t>United Fuel Injection</t>
  </si>
  <si>
    <t>UTA INSTITUTE OF TECHNOLOGY PTY. LTD.</t>
  </si>
  <si>
    <t>VECTOR INSTITUTE OF TECHNOLOGY PTY. LTD.</t>
  </si>
  <si>
    <t>Velg Training</t>
  </si>
  <si>
    <t>Velocity Truck Centres (VTC)</t>
  </si>
  <si>
    <t>Victorian Automotive Chamber of Commerce (VACC)</t>
  </si>
  <si>
    <t>VocTrain Pty Ltd</t>
  </si>
  <si>
    <t>Volkswagen Group Australia</t>
  </si>
  <si>
    <t>Weirys Diesel &amp; Mechanical Services</t>
  </si>
  <si>
    <t>Westrac</t>
  </si>
  <si>
    <t>Westrans Services WA Pty Ltd</t>
  </si>
  <si>
    <t>Wodonga Institute of TAFE</t>
  </si>
  <si>
    <t>Worklinks QLD Ltd</t>
  </si>
  <si>
    <t>WorkSafe</t>
  </si>
  <si>
    <t>WorkSafe ACT</t>
  </si>
  <si>
    <t>WorkSafe WA - LGIRS</t>
  </si>
  <si>
    <t>WorkSafe Tasmania</t>
  </si>
  <si>
    <t>WPC Group</t>
  </si>
  <si>
    <t>Yokohama TWS</t>
  </si>
  <si>
    <t>Zero Automotive</t>
  </si>
  <si>
    <r>
      <rPr>
        <b/>
        <sz val="12"/>
        <color rgb="FF7030A0"/>
        <rFont val="Arial"/>
        <family val="2"/>
      </rPr>
      <t>Purpose</t>
    </r>
    <r>
      <rPr>
        <sz val="12"/>
        <color theme="1"/>
        <rFont val="Arial"/>
        <family val="2"/>
      </rPr>
      <t xml:space="preserve">:
This section provides a list of key engagement activities that have taken place during the project. </t>
    </r>
  </si>
  <si>
    <t>Date</t>
  </si>
  <si>
    <t>Activity type and format</t>
  </si>
  <si>
    <t>Activity purpose</t>
  </si>
  <si>
    <t>The Journey newsletter eDM</t>
  </si>
  <si>
    <t>Project update</t>
  </si>
  <si>
    <t>Notification to JSCs and SROs</t>
  </si>
  <si>
    <t>Notification to other JSCs and SROs that the project has commenced, TAG membership details have been published, and that the Consultation Strategy is available on the webpage.</t>
  </si>
  <si>
    <t>TAG EoIs open</t>
  </si>
  <si>
    <t>TAG Meeting 1</t>
  </si>
  <si>
    <t xml:space="preserve">The first meeting of the Review of the Certificate II in Automotive Tyre Servicing Technology Technical Advisory Group (TAG) focused on establishing the purpose, scope and process for developing new or updated training products within the AUR Training Package.
The TAG met to introduce members and outline the purpose of the Automotive Tyre Servicing Technology project. The group reviewed TAG roles, the 12‑month training product development process, and the consultation strategy. Members were encouraged to share the newly released survey and suggest additional stakeholders. </t>
  </si>
  <si>
    <t>Project subscriber eDM</t>
  </si>
  <si>
    <t>Notify project subscribers of updates to the project</t>
  </si>
  <si>
    <t>21/03/2025
 – 02/05/2025</t>
  </si>
  <si>
    <t>Step 1: Initial Development - research survey</t>
  </si>
  <si>
    <t>Gather feedback on AUR21920</t>
  </si>
  <si>
    <t>21/03/2025
– 27/06/2025</t>
  </si>
  <si>
    <t>Step 1: Initial Development - 1:1 consultations</t>
  </si>
  <si>
    <t>Gather information about the work tyre fitters across various industries</t>
  </si>
  <si>
    <t>TAG Meeting 2</t>
  </si>
  <si>
    <t>The TAG reviewed early survey responses for AUR21920 and discussed key safety and job‑task issues in tyre servicing, noting gaps in current training—especially around safety, ergonomics, and emerging vehicle/tyre technologies. The group also mapped core job tasks across vehicle types and supervision levels, and agreed to keep the survey open while exploring additional data‑gathering methods.</t>
  </si>
  <si>
    <t>Project update, Inviting feedback</t>
  </si>
  <si>
    <t>TAG Meeting 3</t>
  </si>
  <si>
    <t xml:space="preserve">The TAG reviewed survey and interview feedback on the AUR21920 Certificate II in Automotive Tyre Servicing Technology. Industry generally agreed the core and specialist tyre units are relevant, but agricultural electives may lack specificity, and several general electives appear irrelevant. Additional considerations were raised around stored energy, site safety, and whether Certificate II meets industry expectations. </t>
  </si>
  <si>
    <t>Step 1: Initial Development - Workforce Function Analysis - Bridgestone</t>
  </si>
  <si>
    <t>Site visit to Bridgestone's Victorian State Office in Truganina to understand how tyre fitters work on light and heavy vehicles, their job tasks and skill requirements, and differences in workshop environments based on vehicle type</t>
  </si>
  <si>
    <t>Step 1: Initial Development - Workforce Function Analysis - Otraco</t>
  </si>
  <si>
    <t xml:space="preserve">Site visit to Otraco's Training &amp; Innovation Centre in Perth to understand how tyre fitters  work on earthmoving/OTR vehicles, their job tasks and skill requirements, and differences in environments </t>
  </si>
  <si>
    <t>TAG Meeting 4.1</t>
  </si>
  <si>
    <t>Across two meetings, the TAG confirmed the revised qualification structure for the Certificate II, retaining four specialisations and 14 total units. Members agreed on updated core units, removal of several outdated electives, and keeping key tyre-fitting units separate due to distinct skills. Strong support was given for adding TPMS content and developing new agricultural tyre units. Discussions also focused on safety (including cages), unit clarity, and maintaining flexibility through elective choices.</t>
  </si>
  <si>
    <t>TAG Meeting 4.2</t>
  </si>
  <si>
    <t>TAG Meeting 5</t>
  </si>
  <si>
    <t>The meeting opened with a welcome and acknowledgement of country. The group discussed proposed updates to the Certificate II in Automotive Tyre Servicing Technology, including adding three workplace‑relevant core units (AURAFA001, AURAFA002, AURAFA103) and removing AURATA001 due to limited relevance. The TAG supported these changes, though some concern was raised about prioritising LLN‑type skills; this was clarified as not the intent.
The TAG agreed to retain four specialisation streams plus a generalist option, confirming unit totals for each. Concerns about units containing the term “select” were addressed by agreeing to clarify that students make choices based on instruction, not independently. Draft agriculture‑specific units were reviewed, with feedback noting they need more technical detail.
The group discussed the limits on including jurisdiction‑specific standards in national units, with no final resolution. Updates to OTR/earthmover units were reviewed, including clearer performance and knowledge evidence. TAG members were asked to provide final feedback on all drafts by 24 June before public consultation.</t>
  </si>
  <si>
    <t>23/07/2025
 – 27/08/2025</t>
  </si>
  <si>
    <t>Step 2: Public and Government Consultation - Draft training product consultation survey</t>
  </si>
  <si>
    <t>Feedback received from stakeholders on the draft training products</t>
  </si>
  <si>
    <t>Step 2: Public and Government Consultation - Draft training product consultation interviews</t>
  </si>
  <si>
    <t>Public and Government Consultation open</t>
  </si>
  <si>
    <t>September – 
December 2025</t>
  </si>
  <si>
    <t>Step 3: Incorporating Feedback - Further Consultation interviews</t>
  </si>
  <si>
    <t>Further consultation to finalise the revised Certificate II</t>
  </si>
  <si>
    <t>TAG Meeting 6.1</t>
  </si>
  <si>
    <t xml:space="preserve">The TAG reviewed the a summary public consultation feedback, outlining the types of organisations that responded and the jurisdictions represented. Key themes emerging from the feedback included core units, varying vehicle types, industrial tyres, combining and repositioning select units, light and heavy units, tubes, wheel alignment, Specialisation D (OTR and Earthmoving Tyres), and the removal of certain general electives.
The TAG discussed each theme to determine appropriate next steps. Regarding the core units, most members supported retaining the proposed core structure, emphasising that fundamental skills—such as communication, numeracy, reading and responding to workplace information, safety, and tool use—are essential for all tyre fitters. Some concerns were raised about the potential for literacy- and numeracy‑based units to create barriers, but members also acknowledged their importance. The group then considered AURATA001 (Identify basic automotive faults using troubleshooting processes) and agreed it should be moved from the Core to the General Elective list, as the unit is not sufficiently tyre‑specific. Troubleshooting skills will instead be integrated into the relevant units where they align more closely with tyre, wheel, and rim work.
The group also discussed RIIRIS201E (Conduct local risk control), noting universal agreement that risk control is an essential skill. </t>
  </si>
  <si>
    <t>TAG Meeting 6.2</t>
  </si>
  <si>
    <t>The TAG meeting focused on continuing discussions from public consultation on the AUR21920 Certificate II in Automotive Tyre Servicing Technology. Members confirmed the importance of core skills such as environmental practice, safety, communication, tool use and numeracy. The group agreed to include the RIIRIS201E risk control unit in the OTR and agricultural specialisations, with further investigation needed for other streams. Industrial tyres were considered more closely aligned with OTR, requiring additional evidence before determining their placement. For Specialisation D, the higher unit count will remain due to Queensland regulatory requirements. The group agreed to include AURKTJ013 (minor OTR repairs) in the specialisation with updates to the unit, and to retain “remove” rather than “demount” in AURKTJX11. Nitrogen use will remain in the unit with content repositioned, and the relevance of tubes in OTR tyres requires further investigation. Overall, members reached consensus on several unit inclusions and identified multiple areas needing deeper consultation.</t>
  </si>
  <si>
    <t>TAG Meeting 6.3</t>
  </si>
  <si>
    <t xml:space="preserve">The group continued working through feedback from public consultation on the AUR21920 Certificate II in Automotive Tyre Servicing Technology. A major discussion point was the proposed removal of several general electives considered irrelevant to tyre fitters, which was supported by consultation feedback. The team also reviewed four additional electives related to batteries, braking, steering and suspension. While questions were raised regarding contextual relevance—particularly around battery voltage, specialist workshop practices and safety—it was agreed that these units should remain in the general elective bank due to their applicability in many light‑vehicle settings.
The TAG examined feedback on the “Select” units, which some respondents felt did not accurately reflect real tyre‑fitting work. Although a suggestion was made to merge them into a single contextualisable unit, members felt this would create ambiguity and delivery challenges. Instead, the units will remain separate but be revised to centre on OEM and ADR requirements rather than customer‑driven instructions. The group also discussed the challenges faced by regional fitters who work across varied vehicle types. It was agreed that transcripts and statements of attainment already provide sufficient detail on a learner’s breadth of skills, and therefore no structural changes to specialisations were required.
Further discussions considered whether units regarding industrial tyres, OTR tyres and risk control should be added or repositioned in Specialisation D. The group confirmed that tubes are now largely restricted to mining contexts and noted that further investigation is needed into inclusion of AURHTJ007 and whether fitters require tube‑related competencies in OTR environments. </t>
  </si>
  <si>
    <t>TAG Meeting 6.4</t>
  </si>
  <si>
    <t>Quorum not achieved. Meeting cancelled</t>
  </si>
  <si>
    <t>SRO Project Update Drop-in Session</t>
  </si>
  <si>
    <t>Session to update SROs on project progress</t>
  </si>
  <si>
    <t>TAG Meeting 7</t>
  </si>
  <si>
    <t>The group first discussed the inclusion of wheel alignment units, agreeing that both light and heavy vehicle wheel alignment should be available as general electives. This change aims to offer RTOs more flexibility and reflect industry needs. The discussion then turned to tube-related content within specific tyre units. Members agreed that tube content should remain as knowledge‑only for light and heavy vehicle units, acknowledging that although tubes are rarely used in these settings, they remain important for safety awareness. Performance evidence involving tubes will still apply to motorcycle, industrial and agricultural units where they remain relevant. 
Members reached consensus on removing the ‘general tyre’ specialisation, confirming that defined specialisations—light, heavy, agricultural and OTR—provide clearer qualification outcomes. Concerns about transcript clarity and qualification breadth were addressed, with members agreeing that students should graduate with meaningful, clearly delineated specialisations at Certificate II level. The group also confirmed that the additional safety unit RIIRIS201E would not be included, as the existing unit AURASA102 already provides adequate coverage of safety and risk control requirements for the qualification.
The meeting then reviewed the packaging rules for the OTR specialisation, noting that it currently includes more units than other streams. Further consultation will determine whether the OTR stream’s total units can be reduced to achieve consistency across specialisations. The group also discussed whether industrial tyres require a dedicated specialisation. Initial feedback suggested current treatment within heavy vehicle and OTR specialisations may be sufficient, but additional input from members within this area is required before a decision can be made.</t>
  </si>
  <si>
    <t>14/11/2025
– 05/12/2025</t>
  </si>
  <si>
    <t>Step 3: Incorporating Feedback - Further Consultation survey</t>
  </si>
  <si>
    <t>Feedback received from stakeholders on the second draft training products</t>
  </si>
  <si>
    <t>Project announcement</t>
  </si>
  <si>
    <t>Additional consultation open</t>
  </si>
  <si>
    <t>TAG Meeting 8</t>
  </si>
  <si>
    <t xml:space="preserve">Further consultation feedback was reviewed, showing balanced input across industry and RTOs. Two major issues emerged: ensuring OTR units adequately cover both ultra‑class and smaller civil/construction equipment, and requests from Queensland stakeholders to retain tubes in performance evidence for light and heavy tyre units. The group agreed to include tubes as an optional performance evidence item to allow flexibility for RTOs. They also supported explicitly referencing tubes in agricultural units, where they remain common practice.
Further discussion addressed concerns that OTR units were overly skewed toward ultra‑class mining vehicles. The team agreed to broaden the performance evidence requirements to better reflect the full spectrum of OTR equipment. Clarity will also be added to the wheel balancing unit to specify assessment across two different vehicles. The TAG confirmed that the RII “Conduct Local Risk Control” unit should not be included in light and heavy streams, as the AUR safety unit is more appropriate. Members reaffirmed support for allowing specialist electives to cross streams, reflecting real‑world workforce mobility.
The OTR specialisation’s current 17‑unit count was noted as necessary for Queensland under RS13, but not required in other jurisidictions as there are no regulations in place. </t>
  </si>
  <si>
    <t>12/03/2025
– 27/03/2025</t>
  </si>
  <si>
    <t>Step 4: Senior Officials' Check</t>
  </si>
  <si>
    <t>Training products shared with SROs for review</t>
  </si>
  <si>
    <t>TAG Meeting 9</t>
  </si>
  <si>
    <t>The TAG met to review the Tyre CVIG, with supporting information for RTOs delivering the Cert II. Draft training products are currently progressing through State and Territory Responsible Officers review. The draft CVIG was presented, confirming its design to provide additional guidance not able to be covered in the training materials. Participants offered feedback, recommending stronger language, broader coverage of all tyre sectors, and inclusion of relevant safety alerts and resources. They confirmed they had reviewed the training products, noting only one minor change. Next steps include incorporating the CVIG feedback, submitting the training package for approval, and awaiting ministerial endorsement.</t>
  </si>
  <si>
    <t>Project Stages</t>
  </si>
  <si>
    <t>Initial Survey Questions</t>
  </si>
  <si>
    <t>Stage 2 – Consultation and development of draft training products</t>
  </si>
  <si>
    <t>Stage 3 – Public and Government consultation</t>
  </si>
  <si>
    <t xml:space="preserve">Phone </t>
  </si>
  <si>
    <t>Stage 4 – Implement feedback</t>
  </si>
  <si>
    <t>Stage 5 – Senior Officials Consultation and Assurance Body Submission</t>
  </si>
  <si>
    <t>Website</t>
  </si>
  <si>
    <t>Webinar</t>
  </si>
  <si>
    <t>Workshop</t>
  </si>
  <si>
    <t>Other</t>
  </si>
  <si>
    <t xml:space="preserve">Peak Industry Bodies   </t>
  </si>
  <si>
    <t xml:space="preserve">Regulators </t>
  </si>
  <si>
    <t>Product Type</t>
  </si>
  <si>
    <t>Qualification</t>
  </si>
  <si>
    <t>Industry Training Advisory Boards/Other</t>
  </si>
  <si>
    <t>Unit of Competency</t>
  </si>
  <si>
    <t xml:space="preserve">Skill Set </t>
  </si>
  <si>
    <t>No action - response only</t>
  </si>
  <si>
    <t>Unions</t>
  </si>
  <si>
    <t>Companion Volume</t>
  </si>
  <si>
    <t>Learners</t>
  </si>
  <si>
    <r>
      <t>Other JSCs</t>
    </r>
    <r>
      <rPr>
        <sz val="8"/>
        <rFont val="Avenir Book"/>
        <family val="2"/>
        <scheme val="minor"/>
      </rPr>
      <t> </t>
    </r>
  </si>
  <si>
    <t>AQF Level</t>
  </si>
  <si>
    <t>Certificate I</t>
  </si>
  <si>
    <t>Categories for TAG</t>
  </si>
  <si>
    <t>Certificate II</t>
  </si>
  <si>
    <t>Educational Expert</t>
  </si>
  <si>
    <t>Certificate III</t>
  </si>
  <si>
    <t>Industry - Organisation Large</t>
  </si>
  <si>
    <t>Certificate IV</t>
  </si>
  <si>
    <t xml:space="preserve">Industry - Organisation Medium </t>
  </si>
  <si>
    <t>Diploma</t>
  </si>
  <si>
    <t xml:space="preserve">Industry - Organisation Small </t>
  </si>
  <si>
    <t>Adv-Diploma</t>
  </si>
  <si>
    <t>GTO</t>
  </si>
  <si>
    <t>Skill Set</t>
  </si>
  <si>
    <t>Peak Industry Bodies/Association</t>
  </si>
  <si>
    <t xml:space="preserve">RTO - Public </t>
  </si>
  <si>
    <t>RTO - Priavte</t>
  </si>
  <si>
    <t>State-Territory Rep/Licensing/Regulatory Body</t>
  </si>
  <si>
    <t>University / Research</t>
  </si>
  <si>
    <r>
      <t xml:space="preserve">The Technical Committee discussed the inclusion of RIIRIS201E in both Specialisation A and B and determined that its requirements were above what is needed for a fitter working in light and heavy vehicle contexts. It was determined that </t>
    </r>
    <r>
      <rPr>
        <i/>
        <sz val="10"/>
        <rFont val="Arial"/>
        <family val="2"/>
      </rPr>
      <t>AURASA102 Follow safe working practices in an automotive workplace</t>
    </r>
    <r>
      <rPr>
        <sz val="10"/>
        <rFont val="Arial"/>
        <family val="2"/>
      </rPr>
      <t xml:space="preserve"> is sufficient to cover the safety requirements in this space.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</si>
</sst>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69">
    <font>
      <sz val="11"/>
      <color theme="1"/>
      <name val="Avenir Book"/>
      <family val="2"/>
      <scheme val="minor"/>
    </font>
    <font>
      <sz val="10"/>
      <color theme="1"/>
      <name val="Arial"/>
      <family val="2"/>
    </font>
    <font>
      <sz val="10"/>
      <name val="Arial"/>
      <family val="2"/>
    </font>
    <font>
      <sz val="8"/>
      <name val="Avenir Book"/>
      <family val="2"/>
      <scheme val="minor"/>
    </font>
    <font>
      <sz val="10"/>
      <color rgb="FF4D5156"/>
      <name val="Arial"/>
      <family val="2"/>
    </font>
    <font>
      <u/>
      <sz val="11"/>
      <color theme="10"/>
      <name val="Avenir Book"/>
      <family val="2"/>
      <scheme val="minor"/>
    </font>
    <font>
      <b/>
      <sz val="11"/>
      <color theme="1"/>
      <name val="Avenir Book"/>
      <scheme val="minor"/>
    </font>
    <font>
      <sz val="11"/>
      <color theme="1"/>
      <name val="Avenir Book"/>
      <scheme val="minor"/>
    </font>
    <font>
      <sz val="12"/>
      <color theme="1"/>
      <name val="Arial"/>
      <family val="2"/>
    </font>
    <font>
      <b/>
      <sz val="12"/>
      <color rgb="FF213430"/>
      <name val="Arial"/>
      <family val="2"/>
    </font>
    <font>
      <sz val="11"/>
      <name val="Calibri"/>
      <family val="2"/>
    </font>
    <font>
      <sz val="12"/>
      <color theme="2"/>
      <name val="Arial"/>
      <family val="2"/>
    </font>
    <font>
      <b/>
      <sz val="24"/>
      <color rgb="FF213430"/>
      <name val="Avenir Medium"/>
    </font>
    <font>
      <i/>
      <sz val="11"/>
      <color theme="1"/>
      <name val="Avenir Book"/>
      <scheme val="minor"/>
    </font>
    <font>
      <sz val="10"/>
      <color theme="1"/>
      <name val="Avenir Book"/>
      <family val="2"/>
      <scheme val="minor"/>
    </font>
    <font>
      <sz val="11"/>
      <name val="Aptos Narrow"/>
      <family val="2"/>
    </font>
    <font>
      <sz val="11"/>
      <name val="Aptos Narrow"/>
      <family val="2"/>
    </font>
    <font>
      <sz val="10"/>
      <color rgb="FF213430"/>
      <name val="Arial"/>
      <family val="2"/>
    </font>
    <font>
      <b/>
      <sz val="48"/>
      <color theme="2"/>
      <name val="Avenir Medium"/>
    </font>
    <font>
      <b/>
      <sz val="12"/>
      <color rgb="FF7030A0"/>
      <name val="Arial"/>
      <family val="2"/>
    </font>
    <font>
      <b/>
      <sz val="12"/>
      <color theme="9"/>
      <name val="Arial"/>
      <family val="2"/>
    </font>
    <font>
      <b/>
      <sz val="11"/>
      <color theme="2"/>
      <name val="Avenir Book"/>
      <family val="2"/>
      <scheme val="minor"/>
    </font>
    <font>
      <sz val="11"/>
      <color theme="1"/>
      <name val="Calibri"/>
      <family val="2"/>
    </font>
    <font>
      <b/>
      <sz val="24"/>
      <color theme="2"/>
      <name val="Avenir Book"/>
      <scheme val="minor"/>
    </font>
    <font>
      <b/>
      <sz val="36"/>
      <color theme="2"/>
      <name val="Avenir Book"/>
      <scheme val="minor"/>
    </font>
    <font>
      <b/>
      <sz val="11"/>
      <color theme="2"/>
      <name val="Avenir Book"/>
      <scheme val="minor"/>
    </font>
    <font>
      <b/>
      <sz val="48"/>
      <color theme="2"/>
      <name val="Avenir Book"/>
      <scheme val="minor"/>
    </font>
    <font>
      <b/>
      <sz val="10"/>
      <color theme="2"/>
      <name val="Arial"/>
      <family val="2"/>
    </font>
    <font>
      <b/>
      <sz val="12"/>
      <color theme="0"/>
      <name val="Avenir Book"/>
      <scheme val="minor"/>
    </font>
    <font>
      <b/>
      <sz val="12"/>
      <color theme="1"/>
      <name val="Arial"/>
      <family val="2"/>
    </font>
    <font>
      <sz val="11"/>
      <color theme="5"/>
      <name val="Avenir Book"/>
      <family val="2"/>
      <scheme val="minor"/>
    </font>
    <font>
      <b/>
      <i/>
      <sz val="11"/>
      <color rgb="FF7030A0"/>
      <name val="Avenir Book"/>
      <scheme val="minor"/>
    </font>
    <font>
      <b/>
      <sz val="26"/>
      <color theme="2"/>
      <name val="Avenir Book"/>
      <scheme val="minor"/>
    </font>
    <font>
      <sz val="11"/>
      <color rgb="FF262626"/>
      <name val="Arial"/>
      <family val="2"/>
    </font>
    <font>
      <sz val="11"/>
      <color rgb="FF000000"/>
      <name val="Aptos Narrow"/>
      <family val="2"/>
    </font>
    <font>
      <sz val="11"/>
      <color rgb="FFFF0000"/>
      <name val="Avenir Book"/>
      <family val="2"/>
      <scheme val="minor"/>
    </font>
    <font>
      <sz val="11"/>
      <color theme="1"/>
      <name val="Avenir Book"/>
      <family val="2"/>
      <scheme val="minor"/>
    </font>
    <font>
      <sz val="18"/>
      <color theme="3"/>
      <name val="Avenir Medium"/>
      <family val="2"/>
      <scheme val="major"/>
    </font>
    <font>
      <b/>
      <sz val="15"/>
      <color theme="3"/>
      <name val="Avenir Book"/>
      <family val="2"/>
      <scheme val="minor"/>
    </font>
    <font>
      <b/>
      <sz val="13"/>
      <color theme="3"/>
      <name val="Avenir Book"/>
      <family val="2"/>
      <scheme val="minor"/>
    </font>
    <font>
      <b/>
      <sz val="11"/>
      <color theme="3"/>
      <name val="Avenir Book"/>
      <family val="2"/>
      <scheme val="minor"/>
    </font>
    <font>
      <sz val="11"/>
      <color rgb="FF006100"/>
      <name val="Avenir Book"/>
      <family val="2"/>
      <scheme val="minor"/>
    </font>
    <font>
      <sz val="11"/>
      <color rgb="FF9C0006"/>
      <name val="Avenir Book"/>
      <family val="2"/>
      <scheme val="minor"/>
    </font>
    <font>
      <sz val="11"/>
      <color rgb="FF9C5700"/>
      <name val="Avenir Book"/>
      <family val="2"/>
      <scheme val="minor"/>
    </font>
    <font>
      <sz val="11"/>
      <color rgb="FF3F3F76"/>
      <name val="Avenir Book"/>
      <family val="2"/>
      <scheme val="minor"/>
    </font>
    <font>
      <b/>
      <sz val="11"/>
      <color rgb="FF3F3F3F"/>
      <name val="Avenir Book"/>
      <family val="2"/>
      <scheme val="minor"/>
    </font>
    <font>
      <b/>
      <sz val="11"/>
      <color rgb="FFFA7D00"/>
      <name val="Avenir Book"/>
      <family val="2"/>
      <scheme val="minor"/>
    </font>
    <font>
      <sz val="11"/>
      <color rgb="FFFA7D00"/>
      <name val="Avenir Book"/>
      <family val="2"/>
      <scheme val="minor"/>
    </font>
    <font>
      <b/>
      <sz val="11"/>
      <color theme="0"/>
      <name val="Avenir Book"/>
      <family val="2"/>
      <scheme val="minor"/>
    </font>
    <font>
      <i/>
      <sz val="11"/>
      <color rgb="FF7F7F7F"/>
      <name val="Avenir Book"/>
      <family val="2"/>
      <scheme val="minor"/>
    </font>
    <font>
      <b/>
      <sz val="11"/>
      <color theme="1"/>
      <name val="Avenir Book"/>
      <family val="2"/>
      <scheme val="minor"/>
    </font>
    <font>
      <sz val="11"/>
      <color theme="0"/>
      <name val="Avenir Book"/>
      <family val="2"/>
      <scheme val="minor"/>
    </font>
    <font>
      <sz val="11"/>
      <color theme="1"/>
      <name val="Arial"/>
      <family val="2"/>
    </font>
    <font>
      <b/>
      <sz val="11"/>
      <color theme="1"/>
      <name val="Arial"/>
      <family val="2"/>
    </font>
    <font>
      <sz val="10"/>
      <name val="Avenir Book"/>
      <family val="2"/>
      <scheme val="minor"/>
    </font>
    <font>
      <b/>
      <sz val="10"/>
      <color rgb="FF7030A0"/>
      <name val="Arial"/>
      <family val="2"/>
    </font>
    <font>
      <b/>
      <sz val="14"/>
      <color rgb="FF04616B"/>
      <name val="Arial"/>
      <family val="2"/>
    </font>
    <font>
      <sz val="11"/>
      <color rgb="FFFFFFFF"/>
      <name val="Arial"/>
      <family val="2"/>
    </font>
    <font>
      <sz val="11"/>
      <color rgb="FF000000"/>
      <name val="Arial"/>
      <family val="2"/>
    </font>
    <font>
      <b/>
      <sz val="11"/>
      <color rgb="FF000000"/>
      <name val="Arial"/>
      <family val="2"/>
    </font>
    <font>
      <b/>
      <sz val="11"/>
      <color rgb="FF262626"/>
      <name val="Arial"/>
      <family val="2"/>
    </font>
    <font>
      <b/>
      <sz val="36"/>
      <color rgb="FF000000"/>
      <name val="Avenir Book"/>
      <scheme val="minor"/>
    </font>
    <font>
      <sz val="10"/>
      <color rgb="FF000000"/>
      <name val="Arial"/>
      <family val="2"/>
    </font>
    <font>
      <sz val="12"/>
      <color rgb="FF000000"/>
      <name val="Arial"/>
      <family val="2"/>
    </font>
    <font>
      <sz val="11"/>
      <color rgb="FF000000"/>
      <name val="Avenir Book"/>
      <family val="2"/>
      <scheme val="minor"/>
    </font>
    <font>
      <sz val="10"/>
      <name val="Avenir Book"/>
      <scheme val="minor"/>
    </font>
    <font>
      <i/>
      <sz val="10"/>
      <name val="Avenir Book"/>
      <family val="2"/>
      <scheme val="minor"/>
    </font>
    <font>
      <sz val="11"/>
      <name val="Avenir Book"/>
      <family val="2"/>
      <scheme val="minor"/>
    </font>
    <font>
      <i/>
      <sz val="10"/>
      <name val="Arial"/>
      <family val="2"/>
    </font>
  </fonts>
  <fills count="42">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rgb="FF7030A0"/>
        <bgColor indexed="64"/>
      </patternFill>
    </fill>
    <fill>
      <patternFill patternType="solid">
        <fgColor rgb="FF2A194C"/>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E2841"/>
        <bgColor indexed="64"/>
      </patternFill>
    </fill>
  </fills>
  <borders count="47">
    <border>
      <left/>
      <right/>
      <top/>
      <bottom/>
      <diagonal/>
    </border>
    <border>
      <left/>
      <right/>
      <top/>
      <bottom style="thin">
        <color auto="1"/>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2"/>
      </left>
      <right/>
      <top/>
      <bottom/>
      <diagonal/>
    </border>
    <border>
      <left/>
      <right style="thin">
        <color theme="2"/>
      </right>
      <top/>
      <bottom/>
      <diagonal/>
    </border>
    <border>
      <left/>
      <right/>
      <top/>
      <bottom style="thin">
        <color theme="1"/>
      </bottom>
      <diagonal/>
    </border>
    <border>
      <left style="medium">
        <color theme="1"/>
      </left>
      <right/>
      <top/>
      <bottom style="thin">
        <color theme="1"/>
      </bottom>
      <diagonal/>
    </border>
    <border>
      <left style="thin">
        <color theme="2"/>
      </left>
      <right style="thin">
        <color theme="2"/>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theme="2"/>
      </left>
      <right/>
      <top style="thin">
        <color theme="2"/>
      </top>
      <bottom style="thin">
        <color theme="2"/>
      </bottom>
      <diagonal/>
    </border>
    <border>
      <left style="thin">
        <color theme="2"/>
      </left>
      <right style="thin">
        <color theme="2"/>
      </right>
      <top style="thin">
        <color theme="2"/>
      </top>
      <bottom/>
      <diagonal/>
    </border>
    <border>
      <left/>
      <right style="thin">
        <color theme="2"/>
      </right>
      <top style="thin">
        <color theme="2"/>
      </top>
      <bottom style="thin">
        <color theme="2"/>
      </bottom>
      <diagonal/>
    </border>
    <border>
      <left style="thin">
        <color indexed="64"/>
      </left>
      <right/>
      <top style="thin">
        <color indexed="64"/>
      </top>
      <bottom style="thin">
        <color theme="2"/>
      </bottom>
      <diagonal/>
    </border>
    <border>
      <left/>
      <right/>
      <top style="thin">
        <color indexed="64"/>
      </top>
      <bottom style="thin">
        <color theme="2"/>
      </bottom>
      <diagonal/>
    </border>
    <border>
      <left/>
      <right style="thin">
        <color indexed="64"/>
      </right>
      <top style="thin">
        <color indexed="64"/>
      </top>
      <bottom style="thin">
        <color theme="2"/>
      </bottom>
      <diagonal/>
    </border>
    <border>
      <left/>
      <right style="thin">
        <color theme="2"/>
      </right>
      <top/>
      <bottom style="thin">
        <color theme="2"/>
      </bottom>
      <diagonal/>
    </border>
    <border>
      <left style="thin">
        <color indexed="64"/>
      </left>
      <right/>
      <top style="thin">
        <color theme="2"/>
      </top>
      <bottom/>
      <diagonal/>
    </border>
    <border>
      <left/>
      <right/>
      <top style="thin">
        <color theme="2"/>
      </top>
      <bottom/>
      <diagonal/>
    </border>
    <border>
      <left/>
      <right style="thin">
        <color indexed="64"/>
      </right>
      <top style="thin">
        <color theme="2"/>
      </top>
      <bottom/>
      <diagonal/>
    </border>
    <border>
      <left style="thin">
        <color theme="2"/>
      </left>
      <right/>
      <top/>
      <bottom style="thin">
        <color theme="2"/>
      </bottom>
      <diagonal/>
    </border>
    <border>
      <left style="thin">
        <color theme="2"/>
      </left>
      <right/>
      <top style="thin">
        <color theme="2"/>
      </top>
      <bottom/>
      <diagonal/>
    </border>
    <border>
      <left style="thin">
        <color indexed="64"/>
      </left>
      <right style="thin">
        <color indexed="64"/>
      </right>
      <top/>
      <bottom/>
      <diagonal/>
    </border>
    <border>
      <left/>
      <right/>
      <top style="thin">
        <color theme="2"/>
      </top>
      <bottom style="thin">
        <color theme="2"/>
      </bottom>
      <diagonal/>
    </border>
    <border>
      <left/>
      <right style="thin">
        <color theme="2"/>
      </right>
      <top style="thin">
        <color theme="2"/>
      </top>
      <bottom/>
      <diagonal/>
    </border>
    <border>
      <left style="thin">
        <color indexed="64"/>
      </left>
      <right style="thin">
        <color theme="2"/>
      </right>
      <top style="thin">
        <color theme="2"/>
      </top>
      <bottom style="thin">
        <color theme="2"/>
      </bottom>
      <diagonal/>
    </border>
    <border>
      <left style="thin">
        <color theme="2"/>
      </left>
      <right/>
      <top style="thin">
        <color indexed="64"/>
      </top>
      <bottom style="thin">
        <color indexed="64"/>
      </bottom>
      <diagonal/>
    </border>
    <border>
      <left style="thin">
        <color theme="2"/>
      </left>
      <right style="thin">
        <color theme="2"/>
      </right>
      <top style="thin">
        <color auto="1"/>
      </top>
      <bottom style="thin">
        <color indexed="64"/>
      </bottom>
      <diagonal/>
    </border>
  </borders>
  <cellStyleXfs count="48">
    <xf numFmtId="0" fontId="0" fillId="0" borderId="0"/>
    <xf numFmtId="0" fontId="5" fillId="0" borderId="0" applyNumberFormat="0" applyFill="0" applyBorder="0" applyAlignment="0" applyProtection="0"/>
    <xf numFmtId="0" fontId="10" fillId="0" borderId="0"/>
    <xf numFmtId="0" fontId="14" fillId="0" borderId="0"/>
    <xf numFmtId="0" fontId="15" fillId="0" borderId="0"/>
    <xf numFmtId="0" fontId="16" fillId="0" borderId="0"/>
    <xf numFmtId="0" fontId="15" fillId="0" borderId="0"/>
    <xf numFmtId="0" fontId="37" fillId="0" borderId="0" applyNumberFormat="0" applyFill="0" applyBorder="0" applyAlignment="0" applyProtection="0"/>
    <xf numFmtId="0" fontId="38" fillId="0" borderId="9" applyNumberFormat="0" applyFill="0" applyAlignment="0" applyProtection="0"/>
    <xf numFmtId="0" fontId="39" fillId="0" borderId="10" applyNumberFormat="0" applyFill="0" applyAlignment="0" applyProtection="0"/>
    <xf numFmtId="0" fontId="40" fillId="0" borderId="11" applyNumberFormat="0" applyFill="0" applyAlignment="0" applyProtection="0"/>
    <xf numFmtId="0" fontId="40" fillId="0" borderId="0" applyNumberFormat="0" applyFill="0" applyBorder="0" applyAlignment="0" applyProtection="0"/>
    <xf numFmtId="0" fontId="41" fillId="10" borderId="0" applyNumberFormat="0" applyBorder="0" applyAlignment="0" applyProtection="0"/>
    <xf numFmtId="0" fontId="42" fillId="11" borderId="0" applyNumberFormat="0" applyBorder="0" applyAlignment="0" applyProtection="0"/>
    <xf numFmtId="0" fontId="43" fillId="12" borderId="0" applyNumberFormat="0" applyBorder="0" applyAlignment="0" applyProtection="0"/>
    <xf numFmtId="0" fontId="44" fillId="13" borderId="12" applyNumberFormat="0" applyAlignment="0" applyProtection="0"/>
    <xf numFmtId="0" fontId="45" fillId="14" borderId="13" applyNumberFormat="0" applyAlignment="0" applyProtection="0"/>
    <xf numFmtId="0" fontId="46" fillId="14" borderId="12" applyNumberFormat="0" applyAlignment="0" applyProtection="0"/>
    <xf numFmtId="0" fontId="47" fillId="0" borderId="14" applyNumberFormat="0" applyFill="0" applyAlignment="0" applyProtection="0"/>
    <xf numFmtId="0" fontId="48" fillId="15" borderId="15" applyNumberFormat="0" applyAlignment="0" applyProtection="0"/>
    <xf numFmtId="0" fontId="35" fillId="0" borderId="0" applyNumberFormat="0" applyFill="0" applyBorder="0" applyAlignment="0" applyProtection="0"/>
    <xf numFmtId="0" fontId="36" fillId="16" borderId="16" applyNumberFormat="0" applyFont="0" applyAlignment="0" applyProtection="0"/>
    <xf numFmtId="0" fontId="49" fillId="0" borderId="0" applyNumberFormat="0" applyFill="0" applyBorder="0" applyAlignment="0" applyProtection="0"/>
    <xf numFmtId="0" fontId="50" fillId="0" borderId="17" applyNumberFormat="0" applyFill="0" applyAlignment="0" applyProtection="0"/>
    <xf numFmtId="0" fontId="51"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51"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51" fillId="25"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51" fillId="29"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51" fillId="33" borderId="0" applyNumberFormat="0" applyBorder="0" applyAlignment="0" applyProtection="0"/>
    <xf numFmtId="0" fontId="36" fillId="34" borderId="0" applyNumberFormat="0" applyBorder="0" applyAlignment="0" applyProtection="0"/>
    <xf numFmtId="0" fontId="36" fillId="35" borderId="0" applyNumberFormat="0" applyBorder="0" applyAlignment="0" applyProtection="0"/>
    <xf numFmtId="0" fontId="36" fillId="36" borderId="0" applyNumberFormat="0" applyBorder="0" applyAlignment="0" applyProtection="0"/>
    <xf numFmtId="0" fontId="51" fillId="37" borderId="0" applyNumberFormat="0" applyBorder="0" applyAlignment="0" applyProtection="0"/>
    <xf numFmtId="0" fontId="36" fillId="38" borderId="0" applyNumberFormat="0" applyBorder="0" applyAlignment="0" applyProtection="0"/>
    <xf numFmtId="0" fontId="36" fillId="39" borderId="0" applyNumberFormat="0" applyBorder="0" applyAlignment="0" applyProtection="0"/>
    <xf numFmtId="0" fontId="36" fillId="40" borderId="0" applyNumberFormat="0" applyBorder="0" applyAlignment="0" applyProtection="0"/>
  </cellStyleXfs>
  <cellXfs count="203">
    <xf numFmtId="0" fontId="0" fillId="0" borderId="0" xfId="0"/>
    <xf numFmtId="0" fontId="1" fillId="0" borderId="0" xfId="0" applyFont="1"/>
    <xf numFmtId="0" fontId="2" fillId="0" borderId="0" xfId="0" applyFont="1"/>
    <xf numFmtId="0" fontId="2" fillId="0" borderId="0" xfId="0" applyFont="1" applyAlignment="1">
      <alignment vertical="center" wrapText="1"/>
    </xf>
    <xf numFmtId="0" fontId="4" fillId="0" borderId="0" xfId="0" applyFont="1"/>
    <xf numFmtId="0" fontId="0" fillId="2" borderId="0" xfId="0" applyFill="1"/>
    <xf numFmtId="0" fontId="1" fillId="2" borderId="0" xfId="0" applyFont="1" applyFill="1"/>
    <xf numFmtId="0" fontId="8" fillId="2" borderId="0" xfId="0" applyFont="1" applyFill="1" applyAlignment="1">
      <alignment horizontal="left" wrapText="1"/>
    </xf>
    <xf numFmtId="0" fontId="8" fillId="2" borderId="0" xfId="0" applyFont="1" applyFill="1" applyAlignment="1">
      <alignment horizontal="left"/>
    </xf>
    <xf numFmtId="0" fontId="1" fillId="0" borderId="0" xfId="0" applyFont="1" applyAlignment="1">
      <alignment horizontal="left" vertical="top"/>
    </xf>
    <xf numFmtId="0" fontId="8" fillId="2" borderId="0" xfId="0" applyFont="1" applyFill="1"/>
    <xf numFmtId="0" fontId="11" fillId="0" borderId="0" xfId="0" applyFont="1" applyAlignment="1">
      <alignment horizontal="center" vertical="center" wrapText="1"/>
    </xf>
    <xf numFmtId="0" fontId="0" fillId="2" borderId="3" xfId="0" applyFill="1" applyBorder="1"/>
    <xf numFmtId="0" fontId="0" fillId="2" borderId="2" xfId="0" applyFill="1" applyBorder="1"/>
    <xf numFmtId="0" fontId="5" fillId="2" borderId="2" xfId="1" applyFill="1" applyBorder="1" applyAlignment="1" applyProtection="1">
      <alignment horizontal="left" vertical="top" wrapText="1"/>
    </xf>
    <xf numFmtId="0" fontId="0" fillId="2" borderId="0" xfId="0" applyFill="1" applyAlignment="1">
      <alignment horizontal="left"/>
    </xf>
    <xf numFmtId="0" fontId="13" fillId="2" borderId="0" xfId="0" applyFont="1" applyFill="1" applyAlignment="1">
      <alignment horizontal="left"/>
    </xf>
    <xf numFmtId="0" fontId="13" fillId="2" borderId="4" xfId="0" applyFont="1" applyFill="1" applyBorder="1" applyAlignment="1">
      <alignment horizontal="left"/>
    </xf>
    <xf numFmtId="0" fontId="0" fillId="2" borderId="4" xfId="0" applyFill="1" applyBorder="1" applyAlignment="1">
      <alignment horizontal="left"/>
    </xf>
    <xf numFmtId="49" fontId="0" fillId="0" borderId="0" xfId="0" applyNumberFormat="1" applyAlignment="1">
      <alignment horizontal="left" vertical="top" wrapText="1"/>
    </xf>
    <xf numFmtId="49" fontId="1" fillId="0" borderId="0" xfId="0" applyNumberFormat="1" applyFont="1" applyAlignment="1">
      <alignment vertical="top" wrapText="1"/>
    </xf>
    <xf numFmtId="49" fontId="1" fillId="0" borderId="0" xfId="0" applyNumberFormat="1" applyFont="1" applyAlignment="1">
      <alignment horizontal="left" vertical="top" wrapText="1"/>
    </xf>
    <xf numFmtId="0" fontId="1" fillId="0" borderId="0" xfId="0" applyFont="1" applyAlignment="1">
      <alignment horizontal="left" vertical="top" wrapText="1"/>
    </xf>
    <xf numFmtId="164" fontId="1" fillId="0" borderId="0" xfId="0" applyNumberFormat="1" applyFont="1" applyAlignment="1">
      <alignment vertical="top" wrapText="1"/>
    </xf>
    <xf numFmtId="0" fontId="0" fillId="0" borderId="0" xfId="0" applyAlignment="1">
      <alignment wrapText="1"/>
    </xf>
    <xf numFmtId="0" fontId="17" fillId="0" borderId="0" xfId="0" applyFont="1" applyAlignment="1">
      <alignment horizontal="left" vertical="top" wrapText="1"/>
    </xf>
    <xf numFmtId="0" fontId="8" fillId="2" borderId="0" xfId="0" applyFont="1" applyFill="1" applyAlignment="1">
      <alignment horizontal="left" vertical="top"/>
    </xf>
    <xf numFmtId="0" fontId="12" fillId="2" borderId="0" xfId="0" applyFont="1" applyFill="1" applyAlignment="1">
      <alignment vertical="center" wrapText="1"/>
    </xf>
    <xf numFmtId="0" fontId="9" fillId="3" borderId="3" xfId="0" applyFont="1" applyFill="1" applyBorder="1"/>
    <xf numFmtId="0" fontId="9" fillId="3" borderId="2" xfId="0" applyFont="1" applyFill="1" applyBorder="1"/>
    <xf numFmtId="0" fontId="19" fillId="2" borderId="2" xfId="0" applyFont="1" applyFill="1" applyBorder="1"/>
    <xf numFmtId="0" fontId="22" fillId="0" borderId="0" xfId="0" applyFont="1" applyAlignment="1">
      <alignment vertical="center"/>
    </xf>
    <xf numFmtId="0" fontId="0" fillId="2" borderId="0" xfId="0" applyFill="1" applyAlignment="1">
      <alignment wrapText="1"/>
    </xf>
    <xf numFmtId="0" fontId="25" fillId="4" borderId="0" xfId="0" applyFont="1" applyFill="1"/>
    <xf numFmtId="0" fontId="21" fillId="4" borderId="0" xfId="0" applyFont="1" applyFill="1"/>
    <xf numFmtId="0" fontId="8" fillId="6" borderId="0" xfId="0" applyFont="1" applyFill="1" applyAlignment="1">
      <alignment horizontal="left" wrapText="1"/>
    </xf>
    <xf numFmtId="0" fontId="1" fillId="6" borderId="0" xfId="0" applyFont="1" applyFill="1"/>
    <xf numFmtId="0" fontId="9" fillId="6" borderId="0" xfId="0" applyFont="1" applyFill="1"/>
    <xf numFmtId="0" fontId="5" fillId="6" borderId="0" xfId="1" applyFill="1" applyBorder="1"/>
    <xf numFmtId="0" fontId="0" fillId="7" borderId="0" xfId="0" applyFill="1" applyAlignment="1">
      <alignment wrapText="1"/>
    </xf>
    <xf numFmtId="0" fontId="18" fillId="7" borderId="0" xfId="0" applyFont="1" applyFill="1" applyAlignment="1">
      <alignment horizontal="left" vertical="center" wrapText="1"/>
    </xf>
    <xf numFmtId="0" fontId="24" fillId="5" borderId="0" xfId="0" applyFont="1" applyFill="1" applyAlignment="1">
      <alignment vertical="center"/>
    </xf>
    <xf numFmtId="0" fontId="27" fillId="5" borderId="0" xfId="0" applyFont="1" applyFill="1" applyAlignment="1">
      <alignment vertical="center" wrapText="1"/>
    </xf>
    <xf numFmtId="0" fontId="0" fillId="2" borderId="2" xfId="0" applyFill="1" applyBorder="1" applyAlignment="1">
      <alignment vertical="top"/>
    </xf>
    <xf numFmtId="0" fontId="30" fillId="8" borderId="0" xfId="0" applyFont="1" applyFill="1"/>
    <xf numFmtId="14" fontId="28" fillId="4" borderId="7" xfId="0" applyNumberFormat="1" applyFont="1" applyFill="1" applyBorder="1" applyAlignment="1">
      <alignment horizontal="center" vertical="center"/>
    </xf>
    <xf numFmtId="0" fontId="28" fillId="4" borderId="6" xfId="0" applyFont="1" applyFill="1" applyBorder="1" applyAlignment="1">
      <alignment horizontal="center" vertical="center" wrapText="1"/>
    </xf>
    <xf numFmtId="0" fontId="9" fillId="3" borderId="2" xfId="0" applyFont="1" applyFill="1" applyBorder="1" applyAlignment="1">
      <alignment horizontal="left" vertical="center"/>
    </xf>
    <xf numFmtId="0" fontId="5" fillId="2" borderId="2" xfId="1" applyFill="1" applyBorder="1" applyAlignment="1" applyProtection="1">
      <alignment horizontal="center" vertical="top" wrapText="1"/>
    </xf>
    <xf numFmtId="0" fontId="31" fillId="2" borderId="2" xfId="0" applyFont="1" applyFill="1" applyBorder="1" applyAlignment="1">
      <alignment horizontal="center"/>
    </xf>
    <xf numFmtId="0" fontId="32" fillId="5" borderId="0" xfId="0" applyFont="1" applyFill="1" applyAlignment="1">
      <alignment vertical="center"/>
    </xf>
    <xf numFmtId="0" fontId="5" fillId="2" borderId="2" xfId="1" applyFill="1" applyBorder="1"/>
    <xf numFmtId="14" fontId="0" fillId="0" borderId="0" xfId="0" applyNumberFormat="1"/>
    <xf numFmtId="0" fontId="0" fillId="0" borderId="0" xfId="0" applyAlignment="1">
      <alignment vertical="center"/>
    </xf>
    <xf numFmtId="49" fontId="0" fillId="0" borderId="0" xfId="0" applyNumberFormat="1" applyAlignment="1">
      <alignment horizontal="left" vertical="center" wrapText="1"/>
    </xf>
    <xf numFmtId="0" fontId="0" fillId="0" borderId="0" xfId="0" applyAlignment="1">
      <alignment horizontal="left" vertical="center" wrapText="1"/>
    </xf>
    <xf numFmtId="49" fontId="1" fillId="0" borderId="0" xfId="0" applyNumberFormat="1" applyFont="1" applyAlignment="1">
      <alignment horizontal="left" vertical="center" wrapText="1"/>
    </xf>
    <xf numFmtId="0" fontId="34" fillId="0" borderId="0" xfId="0" applyFont="1" applyAlignment="1">
      <alignment wrapText="1"/>
    </xf>
    <xf numFmtId="49" fontId="27" fillId="5" borderId="0" xfId="0" applyNumberFormat="1" applyFont="1" applyFill="1" applyAlignment="1">
      <alignment horizontal="left" vertical="center" wrapText="1"/>
    </xf>
    <xf numFmtId="0" fontId="8" fillId="2" borderId="0" xfId="0" applyFont="1" applyFill="1" applyAlignment="1">
      <alignment wrapText="1"/>
    </xf>
    <xf numFmtId="0" fontId="1" fillId="0" borderId="0" xfId="0" applyFont="1" applyAlignment="1">
      <alignment wrapText="1"/>
    </xf>
    <xf numFmtId="0" fontId="1" fillId="0" borderId="0" xfId="0" applyFont="1" applyAlignment="1">
      <alignment vertical="center"/>
    </xf>
    <xf numFmtId="14" fontId="0" fillId="0" borderId="0" xfId="0" applyNumberFormat="1" applyAlignment="1">
      <alignment horizontal="right" wrapText="1"/>
    </xf>
    <xf numFmtId="14" fontId="52" fillId="0" borderId="0" xfId="0" applyNumberFormat="1" applyFont="1" applyAlignment="1">
      <alignment vertical="center"/>
    </xf>
    <xf numFmtId="164" fontId="52" fillId="0" borderId="0" xfId="0" applyNumberFormat="1" applyFont="1" applyAlignment="1">
      <alignment vertical="center" wrapText="1"/>
    </xf>
    <xf numFmtId="164" fontId="52" fillId="0" borderId="0" xfId="0" applyNumberFormat="1" applyFont="1" applyAlignment="1">
      <alignment horizontal="left" vertical="center" wrapText="1"/>
    </xf>
    <xf numFmtId="49" fontId="52" fillId="0" borderId="0" xfId="0" applyNumberFormat="1" applyFont="1" applyAlignment="1">
      <alignment horizontal="left" vertical="center" wrapText="1"/>
    </xf>
    <xf numFmtId="49" fontId="7" fillId="0" borderId="0" xfId="0" applyNumberFormat="1" applyFont="1" applyAlignment="1">
      <alignment horizontal="left" vertical="center" wrapText="1"/>
    </xf>
    <xf numFmtId="14" fontId="52" fillId="0" borderId="0" xfId="0" applyNumberFormat="1" applyFont="1" applyAlignment="1">
      <alignment horizontal="right" vertical="center" wrapText="1"/>
    </xf>
    <xf numFmtId="0" fontId="24" fillId="5" borderId="0" xfId="0" applyFont="1" applyFill="1" applyAlignment="1">
      <alignment vertical="center" wrapText="1"/>
    </xf>
    <xf numFmtId="49" fontId="2" fillId="0" borderId="0" xfId="0" applyNumberFormat="1" applyFont="1" applyAlignment="1">
      <alignment horizontal="left" vertical="center" wrapText="1"/>
    </xf>
    <xf numFmtId="0" fontId="54" fillId="0" borderId="0" xfId="0" applyFont="1" applyAlignment="1">
      <alignment wrapText="1"/>
    </xf>
    <xf numFmtId="0" fontId="0" fillId="0" borderId="2" xfId="0" applyBorder="1" applyAlignment="1">
      <alignment wrapText="1"/>
    </xf>
    <xf numFmtId="0" fontId="0" fillId="0" borderId="2" xfId="0" applyBorder="1"/>
    <xf numFmtId="0" fontId="0" fillId="0" borderId="0" xfId="0" applyAlignment="1">
      <alignment horizontal="left" vertical="top" wrapText="1"/>
    </xf>
    <xf numFmtId="0" fontId="11" fillId="0" borderId="19" xfId="2" applyFont="1" applyBorder="1" applyAlignment="1">
      <alignment horizontal="center" vertical="center" wrapText="1"/>
    </xf>
    <xf numFmtId="0" fontId="11" fillId="0" borderId="20" xfId="2" applyFont="1" applyBorder="1" applyAlignment="1">
      <alignment horizontal="center" vertical="center" wrapText="1"/>
    </xf>
    <xf numFmtId="0" fontId="33" fillId="0" borderId="22" xfId="0" applyFont="1" applyBorder="1" applyAlignment="1">
      <alignment vertical="center" wrapText="1"/>
    </xf>
    <xf numFmtId="0" fontId="33" fillId="0" borderId="18" xfId="0" applyFont="1" applyBorder="1" applyAlignment="1">
      <alignment vertical="center" wrapText="1"/>
    </xf>
    <xf numFmtId="0" fontId="1" fillId="2" borderId="0" xfId="0" applyFont="1" applyFill="1" applyAlignment="1">
      <alignment horizontal="left" vertical="top"/>
    </xf>
    <xf numFmtId="0" fontId="0" fillId="0" borderId="29" xfId="0" applyBorder="1"/>
    <xf numFmtId="0" fontId="0" fillId="0" borderId="30" xfId="0" applyBorder="1"/>
    <xf numFmtId="0" fontId="0" fillId="5" borderId="0" xfId="0" applyFill="1" applyAlignment="1">
      <alignment wrapText="1"/>
    </xf>
    <xf numFmtId="0" fontId="7" fillId="5" borderId="0" xfId="0" applyFont="1" applyFill="1" applyAlignment="1">
      <alignment wrapText="1"/>
    </xf>
    <xf numFmtId="0" fontId="0" fillId="0" borderId="31" xfId="0" applyBorder="1"/>
    <xf numFmtId="0" fontId="0" fillId="0" borderId="35" xfId="0" applyBorder="1"/>
    <xf numFmtId="0" fontId="56" fillId="0" borderId="0" xfId="0" applyFont="1" applyAlignment="1">
      <alignment vertical="center"/>
    </xf>
    <xf numFmtId="0" fontId="0" fillId="0" borderId="5" xfId="0" applyBorder="1" applyAlignment="1">
      <alignment vertical="top" wrapText="1"/>
    </xf>
    <xf numFmtId="0" fontId="0" fillId="0" borderId="8" xfId="0" applyBorder="1" applyAlignment="1">
      <alignment vertical="top" wrapText="1"/>
    </xf>
    <xf numFmtId="0" fontId="0" fillId="0" borderId="4" xfId="0" applyBorder="1" applyAlignment="1">
      <alignment vertical="top" wrapText="1"/>
    </xf>
    <xf numFmtId="0" fontId="0" fillId="0" borderId="3" xfId="0" applyBorder="1"/>
    <xf numFmtId="0" fontId="0" fillId="0" borderId="39" xfId="0" applyBorder="1"/>
    <xf numFmtId="0" fontId="0" fillId="0" borderId="5" xfId="0" applyBorder="1" applyAlignment="1">
      <alignment horizontal="left" vertical="top" wrapText="1"/>
    </xf>
    <xf numFmtId="0" fontId="0" fillId="0" borderId="8" xfId="0" applyBorder="1" applyAlignment="1">
      <alignment horizontal="left" vertical="top" wrapText="1"/>
    </xf>
    <xf numFmtId="0" fontId="0" fillId="0" borderId="40" xfId="0" applyBorder="1"/>
    <xf numFmtId="0" fontId="0" fillId="0" borderId="42" xfId="0" applyBorder="1"/>
    <xf numFmtId="0" fontId="0" fillId="0" borderId="2" xfId="0" applyBorder="1" applyAlignment="1">
      <alignment horizontal="left"/>
    </xf>
    <xf numFmtId="0" fontId="0" fillId="0" borderId="43" xfId="0" applyBorder="1" applyAlignment="1">
      <alignment horizontal="left"/>
    </xf>
    <xf numFmtId="0" fontId="0" fillId="0" borderId="35" xfId="0" applyBorder="1" applyAlignment="1">
      <alignment horizontal="left"/>
    </xf>
    <xf numFmtId="0" fontId="0" fillId="0" borderId="44" xfId="0" applyBorder="1"/>
    <xf numFmtId="0" fontId="0" fillId="0" borderId="44" xfId="0" applyBorder="1" applyAlignment="1">
      <alignment horizontal="left"/>
    </xf>
    <xf numFmtId="0" fontId="0" fillId="0" borderId="31" xfId="0" applyBorder="1" applyAlignment="1">
      <alignment horizontal="left"/>
    </xf>
    <xf numFmtId="0" fontId="0" fillId="0" borderId="45" xfId="0" applyBorder="1" applyAlignment="1">
      <alignment horizontal="left" vertical="top" wrapText="1"/>
    </xf>
    <xf numFmtId="0" fontId="0" fillId="0" borderId="46" xfId="0" applyBorder="1" applyAlignment="1">
      <alignment horizontal="left" vertical="top" wrapText="1"/>
    </xf>
    <xf numFmtId="0" fontId="0" fillId="0" borderId="31" xfId="0" applyBorder="1" applyAlignment="1">
      <alignment wrapText="1"/>
    </xf>
    <xf numFmtId="0" fontId="24" fillId="5" borderId="0" xfId="0" applyFont="1" applyFill="1" applyAlignment="1">
      <alignment horizontal="left" vertical="center" wrapText="1"/>
    </xf>
    <xf numFmtId="0" fontId="52" fillId="0" borderId="22" xfId="0" applyFont="1" applyBorder="1" applyAlignment="1">
      <alignment horizontal="left" vertical="top" wrapText="1"/>
    </xf>
    <xf numFmtId="0" fontId="52" fillId="0" borderId="18" xfId="0" applyFont="1" applyBorder="1" applyAlignment="1">
      <alignment horizontal="left" vertical="top" wrapText="1"/>
    </xf>
    <xf numFmtId="0" fontId="52" fillId="0" borderId="18" xfId="0" applyFont="1" applyBorder="1"/>
    <xf numFmtId="0" fontId="52" fillId="0" borderId="0" xfId="0" applyFont="1"/>
    <xf numFmtId="0" fontId="52" fillId="0" borderId="23" xfId="0" applyFont="1" applyBorder="1" applyAlignment="1">
      <alignment horizontal="left" vertical="top" wrapText="1"/>
    </xf>
    <xf numFmtId="0" fontId="52" fillId="0" borderId="24" xfId="0" applyFont="1" applyBorder="1"/>
    <xf numFmtId="49" fontId="52" fillId="0" borderId="22" xfId="0" applyNumberFormat="1" applyFont="1" applyBorder="1" applyAlignment="1">
      <alignment horizontal="left" vertical="center" wrapText="1"/>
    </xf>
    <xf numFmtId="164" fontId="52" fillId="0" borderId="18" xfId="0" applyNumberFormat="1" applyFont="1" applyBorder="1" applyAlignment="1">
      <alignment horizontal="left" vertical="center" wrapText="1"/>
    </xf>
    <xf numFmtId="0" fontId="52" fillId="0" borderId="22" xfId="0" applyFont="1" applyBorder="1" applyAlignment="1">
      <alignment vertical="center"/>
    </xf>
    <xf numFmtId="0" fontId="52" fillId="0" borderId="22" xfId="0" applyFont="1" applyBorder="1"/>
    <xf numFmtId="0" fontId="52" fillId="0" borderId="22" xfId="0" applyFont="1" applyBorder="1" applyAlignment="1">
      <alignment horizontal="left" vertical="center" wrapText="1"/>
    </xf>
    <xf numFmtId="0" fontId="0" fillId="0" borderId="0" xfId="0" applyAlignment="1">
      <alignment horizontal="right" wrapText="1"/>
    </xf>
    <xf numFmtId="0" fontId="0" fillId="0" borderId="43" xfId="0" applyBorder="1"/>
    <xf numFmtId="0" fontId="0" fillId="0" borderId="35" xfId="0" applyBorder="1" applyAlignment="1">
      <alignment wrapText="1"/>
    </xf>
    <xf numFmtId="0" fontId="0" fillId="0" borderId="3" xfId="0" applyBorder="1" applyAlignment="1">
      <alignment wrapText="1"/>
    </xf>
    <xf numFmtId="0" fontId="61" fillId="5" borderId="0" xfId="0" applyFont="1" applyFill="1" applyAlignment="1">
      <alignment vertical="center" wrapText="1"/>
    </xf>
    <xf numFmtId="0" fontId="62" fillId="6" borderId="0" xfId="0" applyFont="1" applyFill="1" applyAlignment="1">
      <alignment wrapText="1"/>
    </xf>
    <xf numFmtId="0" fontId="63" fillId="2" borderId="0" xfId="0" applyFont="1" applyFill="1" applyAlignment="1">
      <alignment horizontal="left" wrapText="1"/>
    </xf>
    <xf numFmtId="0" fontId="62" fillId="2" borderId="0" xfId="0" applyFont="1" applyFill="1" applyAlignment="1">
      <alignment wrapText="1"/>
    </xf>
    <xf numFmtId="0" fontId="62" fillId="0" borderId="0" xfId="0" applyFont="1" applyAlignment="1">
      <alignment wrapText="1"/>
    </xf>
    <xf numFmtId="49" fontId="64" fillId="0" borderId="0" xfId="0" applyNumberFormat="1" applyFont="1" applyAlignment="1">
      <alignment horizontal="left" vertical="top" wrapText="1"/>
    </xf>
    <xf numFmtId="0" fontId="64" fillId="0" borderId="0" xfId="0" applyFont="1" applyAlignment="1">
      <alignment wrapText="1"/>
    </xf>
    <xf numFmtId="49" fontId="62" fillId="0" borderId="0" xfId="0" applyNumberFormat="1" applyFont="1" applyAlignment="1">
      <alignment horizontal="left" vertical="top" wrapText="1"/>
    </xf>
    <xf numFmtId="0" fontId="61" fillId="5" borderId="0" xfId="0" applyFont="1" applyFill="1" applyAlignment="1">
      <alignment vertical="center"/>
    </xf>
    <xf numFmtId="0" fontId="62" fillId="6" borderId="0" xfId="0" applyFont="1" applyFill="1"/>
    <xf numFmtId="0" fontId="62" fillId="2" borderId="0" xfId="0" applyFont="1" applyFill="1"/>
    <xf numFmtId="0" fontId="62" fillId="0" borderId="0" xfId="0" applyFont="1"/>
    <xf numFmtId="0" fontId="8" fillId="2" borderId="0" xfId="0" applyFont="1" applyFill="1" applyAlignment="1">
      <alignment horizontal="left" vertical="top" wrapText="1"/>
    </xf>
    <xf numFmtId="0" fontId="8" fillId="9" borderId="0" xfId="0" applyFont="1" applyFill="1" applyAlignment="1">
      <alignment horizontal="left" vertical="top" wrapText="1"/>
    </xf>
    <xf numFmtId="0" fontId="26" fillId="5" borderId="0" xfId="0" applyFont="1" applyFill="1" applyAlignment="1">
      <alignment horizontal="left" vertical="center"/>
    </xf>
    <xf numFmtId="0" fontId="0" fillId="2" borderId="4" xfId="0" applyFill="1" applyBorder="1" applyAlignment="1">
      <alignment horizontal="left" vertical="top" wrapText="1"/>
    </xf>
    <xf numFmtId="0" fontId="0" fillId="2" borderId="0" xfId="0" applyFill="1" applyAlignment="1">
      <alignment horizontal="left" vertical="top" wrapText="1"/>
    </xf>
    <xf numFmtId="0" fontId="0" fillId="2" borderId="5" xfId="0" applyFill="1"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0" fillId="0" borderId="38" xfId="0" applyBorder="1" applyAlignment="1">
      <alignment horizontal="left" vertical="top" wrapText="1"/>
    </xf>
    <xf numFmtId="0" fontId="0" fillId="0" borderId="26"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21" xfId="0" applyBorder="1" applyAlignment="1">
      <alignment horizontal="left" vertical="top" wrapText="1"/>
    </xf>
    <xf numFmtId="0" fontId="0" fillId="0" borderId="1" xfId="0" applyBorder="1" applyAlignment="1">
      <alignment horizontal="left" vertical="top" wrapText="1"/>
    </xf>
    <xf numFmtId="0" fontId="0" fillId="0" borderId="19" xfId="0" applyBorder="1" applyAlignment="1">
      <alignment horizontal="left" vertical="top" wrapText="1"/>
    </xf>
    <xf numFmtId="0" fontId="58" fillId="0" borderId="18" xfId="0" applyFont="1" applyBorder="1" applyAlignment="1">
      <alignment horizontal="center" vertical="center" wrapText="1"/>
    </xf>
    <xf numFmtId="0" fontId="23" fillId="5" borderId="0" xfId="0" applyFont="1" applyFill="1" applyAlignment="1">
      <alignment horizontal="left" vertical="center" wrapText="1"/>
    </xf>
    <xf numFmtId="0" fontId="8" fillId="2" borderId="0" xfId="0" applyFont="1" applyFill="1" applyAlignment="1">
      <alignment horizontal="left" vertical="center" wrapText="1"/>
    </xf>
    <xf numFmtId="0" fontId="53" fillId="2" borderId="32" xfId="0" applyFont="1" applyFill="1" applyBorder="1" applyAlignment="1">
      <alignment horizontal="left" vertical="top" wrapText="1"/>
    </xf>
    <xf numFmtId="0" fontId="53" fillId="2" borderId="33" xfId="0" applyFont="1" applyFill="1" applyBorder="1" applyAlignment="1">
      <alignment horizontal="left" vertical="top" wrapText="1"/>
    </xf>
    <xf numFmtId="0" fontId="53" fillId="2" borderId="34" xfId="0" applyFont="1" applyFill="1" applyBorder="1" applyAlignment="1">
      <alignment horizontal="left" vertical="top" wrapText="1"/>
    </xf>
    <xf numFmtId="0" fontId="53" fillId="2" borderId="18" xfId="0" applyFont="1" applyFill="1" applyBorder="1" applyAlignment="1">
      <alignment horizontal="center" vertical="center" wrapText="1"/>
    </xf>
    <xf numFmtId="0" fontId="57" fillId="41" borderId="18" xfId="0" applyFont="1" applyFill="1" applyBorder="1" applyAlignment="1">
      <alignment horizontal="center" vertical="center" wrapText="1"/>
    </xf>
    <xf numFmtId="0" fontId="58" fillId="0" borderId="24" xfId="0" applyFont="1" applyBorder="1" applyAlignment="1">
      <alignment horizontal="center" vertical="center" wrapText="1"/>
    </xf>
    <xf numFmtId="0" fontId="58" fillId="0" borderId="20"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25" xfId="0" applyFont="1" applyBorder="1" applyAlignment="1">
      <alignment horizontal="center" vertical="center" wrapText="1"/>
    </xf>
    <xf numFmtId="0" fontId="6" fillId="0" borderId="25" xfId="0" applyFont="1" applyBorder="1" applyAlignment="1">
      <alignment horizontal="left" wrapText="1"/>
    </xf>
    <xf numFmtId="0" fontId="6" fillId="0" borderId="28" xfId="0" applyFont="1" applyBorder="1" applyAlignment="1">
      <alignment horizontal="left" wrapText="1"/>
    </xf>
    <xf numFmtId="0" fontId="6" fillId="0" borderId="23" xfId="0" applyFont="1" applyBorder="1" applyAlignment="1">
      <alignment horizontal="left" wrapText="1"/>
    </xf>
    <xf numFmtId="0" fontId="6" fillId="0" borderId="32" xfId="0" applyFont="1" applyBorder="1" applyAlignment="1">
      <alignment horizontal="left" wrapText="1"/>
    </xf>
    <xf numFmtId="0" fontId="6" fillId="0" borderId="33" xfId="0" applyFont="1" applyBorder="1" applyAlignment="1">
      <alignment horizontal="left" wrapText="1"/>
    </xf>
    <xf numFmtId="0" fontId="6" fillId="0" borderId="34" xfId="0" applyFont="1" applyBorder="1" applyAlignment="1">
      <alignment horizontal="left" wrapText="1"/>
    </xf>
    <xf numFmtId="0" fontId="52" fillId="0" borderId="36" xfId="0" applyFont="1" applyBorder="1" applyAlignment="1">
      <alignment horizontal="left" vertical="top" wrapText="1"/>
    </xf>
    <xf numFmtId="0" fontId="52" fillId="0" borderId="37" xfId="0" applyFont="1" applyBorder="1" applyAlignment="1">
      <alignment horizontal="left" vertical="top" wrapText="1"/>
    </xf>
    <xf numFmtId="0" fontId="52" fillId="0" borderId="38" xfId="0" applyFont="1" applyBorder="1" applyAlignment="1">
      <alignment horizontal="left" vertical="top" wrapText="1"/>
    </xf>
    <xf numFmtId="0" fontId="52" fillId="0" borderId="26" xfId="0" applyFont="1" applyBorder="1" applyAlignment="1">
      <alignment horizontal="left" vertical="top" wrapText="1"/>
    </xf>
    <xf numFmtId="0" fontId="52" fillId="0" borderId="0" xfId="0" applyFont="1" applyAlignment="1">
      <alignment horizontal="left" vertical="top" wrapText="1"/>
    </xf>
    <xf numFmtId="0" fontId="52" fillId="0" borderId="27" xfId="0" applyFont="1" applyBorder="1" applyAlignment="1">
      <alignment horizontal="left" vertical="top" wrapText="1"/>
    </xf>
    <xf numFmtId="0" fontId="52" fillId="0" borderId="21" xfId="0" applyFont="1" applyBorder="1" applyAlignment="1">
      <alignment horizontal="left" vertical="top" wrapText="1"/>
    </xf>
    <xf numFmtId="0" fontId="52" fillId="0" borderId="1" xfId="0" applyFont="1" applyBorder="1" applyAlignment="1">
      <alignment horizontal="left" vertical="top" wrapText="1"/>
    </xf>
    <xf numFmtId="0" fontId="52" fillId="0" borderId="19" xfId="0" applyFont="1" applyBorder="1" applyAlignment="1">
      <alignment horizontal="left" vertical="top" wrapText="1"/>
    </xf>
    <xf numFmtId="0" fontId="6" fillId="0" borderId="25" xfId="0" applyFont="1" applyBorder="1" applyAlignment="1">
      <alignment horizontal="left" vertical="top" wrapText="1"/>
    </xf>
    <xf numFmtId="0" fontId="6" fillId="0" borderId="28" xfId="0" applyFont="1" applyBorder="1" applyAlignment="1">
      <alignment horizontal="left" vertical="top" wrapText="1"/>
    </xf>
    <xf numFmtId="0" fontId="6" fillId="0" borderId="23" xfId="0" applyFont="1" applyBorder="1" applyAlignment="1">
      <alignment horizontal="left" vertical="top" wrapText="1"/>
    </xf>
    <xf numFmtId="0" fontId="60" fillId="0" borderId="24" xfId="0" applyFont="1" applyBorder="1" applyAlignment="1">
      <alignment horizontal="center" vertical="center" wrapText="1"/>
    </xf>
    <xf numFmtId="0" fontId="60" fillId="0" borderId="20" xfId="0" applyFont="1" applyBorder="1" applyAlignment="1">
      <alignment horizontal="center" vertical="center" wrapText="1"/>
    </xf>
    <xf numFmtId="0" fontId="59" fillId="0" borderId="24" xfId="0" applyFont="1" applyBorder="1" applyAlignment="1">
      <alignment horizontal="center" vertical="center" wrapText="1"/>
    </xf>
    <xf numFmtId="0" fontId="59" fillId="0" borderId="20" xfId="0" applyFont="1" applyBorder="1" applyAlignment="1">
      <alignment horizontal="center" vertical="center" wrapText="1"/>
    </xf>
    <xf numFmtId="0" fontId="58" fillId="0" borderId="41" xfId="0" applyFont="1" applyBorder="1" applyAlignment="1">
      <alignment horizontal="center" vertical="center" wrapText="1"/>
    </xf>
    <xf numFmtId="0" fontId="59" fillId="0" borderId="18" xfId="0" applyFont="1" applyBorder="1" applyAlignment="1">
      <alignment horizontal="center" vertical="center" wrapText="1"/>
    </xf>
    <xf numFmtId="0" fontId="0" fillId="2" borderId="0" xfId="0" applyFill="1" applyAlignment="1">
      <alignment horizontal="center"/>
    </xf>
    <xf numFmtId="0" fontId="1" fillId="2" borderId="0" xfId="0" applyFont="1" applyFill="1" applyAlignment="1">
      <alignment horizontal="left" vertical="top" wrapText="1"/>
    </xf>
    <xf numFmtId="14" fontId="2" fillId="0" borderId="0" xfId="0" applyNumberFormat="1" applyFont="1" applyAlignment="1">
      <alignment vertical="center" wrapText="1"/>
    </xf>
    <xf numFmtId="0" fontId="2" fillId="0" borderId="0" xfId="0" applyFont="1" applyAlignment="1">
      <alignment vertical="center"/>
    </xf>
    <xf numFmtId="164" fontId="2" fillId="0" borderId="0" xfId="0" applyNumberFormat="1" applyFont="1" applyAlignment="1">
      <alignment horizontal="left" vertical="center" wrapText="1"/>
    </xf>
    <xf numFmtId="0" fontId="2" fillId="0" borderId="0" xfId="0" applyFont="1" applyAlignment="1">
      <alignment horizontal="left" vertical="center" wrapText="1"/>
    </xf>
    <xf numFmtId="164" fontId="2" fillId="0" borderId="0" xfId="0" applyNumberFormat="1" applyFont="1" applyAlignment="1">
      <alignment vertical="center" wrapText="1"/>
    </xf>
    <xf numFmtId="49" fontId="2" fillId="0" borderId="0" xfId="0" quotePrefix="1" applyNumberFormat="1" applyFont="1" applyAlignment="1">
      <alignment horizontal="left" vertical="center" wrapText="1"/>
    </xf>
    <xf numFmtId="22" fontId="54" fillId="0" borderId="0" xfId="0" applyNumberFormat="1" applyFont="1" applyAlignment="1">
      <alignment vertical="center" wrapText="1"/>
    </xf>
    <xf numFmtId="0" fontId="54" fillId="0" borderId="0" xfId="0" applyFont="1" applyAlignment="1">
      <alignment vertical="center"/>
    </xf>
    <xf numFmtId="0" fontId="54" fillId="0" borderId="0" xfId="0" applyFont="1" applyAlignment="1">
      <alignment vertical="center" wrapText="1"/>
    </xf>
    <xf numFmtId="0" fontId="65" fillId="0" borderId="0" xfId="0" applyFont="1" applyAlignment="1">
      <alignment vertical="center" wrapText="1"/>
    </xf>
    <xf numFmtId="0" fontId="66" fillId="0" borderId="0" xfId="0" applyFont="1" applyAlignment="1">
      <alignment vertical="center" wrapText="1"/>
    </xf>
    <xf numFmtId="0" fontId="54" fillId="0" borderId="0" xfId="0" applyFont="1" applyAlignment="1">
      <alignment horizontal="left" vertical="center" wrapText="1"/>
    </xf>
    <xf numFmtId="49" fontId="54" fillId="0" borderId="0" xfId="0" applyNumberFormat="1" applyFont="1" applyAlignment="1">
      <alignment horizontal="left" vertical="center" wrapText="1"/>
    </xf>
    <xf numFmtId="0" fontId="67" fillId="0" borderId="0" xfId="0" applyFont="1"/>
    <xf numFmtId="49" fontId="68" fillId="0" borderId="0" xfId="0" applyNumberFormat="1" applyFont="1" applyAlignment="1">
      <alignment horizontal="left" vertical="center" wrapText="1"/>
    </xf>
    <xf numFmtId="0" fontId="54" fillId="0" borderId="0" xfId="0" applyFont="1"/>
    <xf numFmtId="0" fontId="2" fillId="0" borderId="0" xfId="0" applyFont="1" applyAlignment="1">
      <alignment wrapText="1"/>
    </xf>
  </cellXfs>
  <cellStyles count="48">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Hyperlink" xfId="1" builtinId="8"/>
    <cellStyle name="Input" xfId="15" builtinId="20" customBuiltin="1"/>
    <cellStyle name="Linked Cell" xfId="18" builtinId="24" customBuiltin="1"/>
    <cellStyle name="Neutral" xfId="14" builtinId="28" customBuiltin="1"/>
    <cellStyle name="Normal" xfId="0" builtinId="0"/>
    <cellStyle name="Normal 2" xfId="2" xr:uid="{0A0159E3-DF4B-4B9B-8C71-4EE749EA531B}"/>
    <cellStyle name="Normal 3" xfId="3" xr:uid="{854506AE-03B5-445F-ABD7-5F19A9D5163C}"/>
    <cellStyle name="Normal 4" xfId="4" xr:uid="{86375B7B-234F-48E0-AF96-8372B9519B1F}"/>
    <cellStyle name="Normal 5" xfId="5" xr:uid="{FB8E4573-343D-4C29-A6BC-80E8A3B9F016}"/>
    <cellStyle name="Normal 5 2" xfId="6" xr:uid="{8F8DCFDA-3B9A-4819-91F2-2832056A6520}"/>
    <cellStyle name="Note" xfId="21" builtinId="10" customBuiltin="1"/>
    <cellStyle name="Output" xfId="16" builtinId="21" customBuiltin="1"/>
    <cellStyle name="Title" xfId="7" builtinId="15" customBuiltin="1"/>
    <cellStyle name="Total" xfId="23" builtinId="25" customBuiltin="1"/>
    <cellStyle name="Warning Text" xfId="20" builtinId="11" customBuiltin="1"/>
  </cellStyles>
  <dxfs count="70">
    <dxf>
      <font>
        <strike val="0"/>
        <outline val="0"/>
        <shadow val="0"/>
        <u val="none"/>
        <vertAlign val="baseline"/>
        <sz val="10"/>
        <color auto="1"/>
        <name val="Arial"/>
        <family val="2"/>
        <scheme val="none"/>
      </font>
      <fill>
        <patternFill patternType="none">
          <fgColor rgb="FF000000"/>
          <bgColor auto="1"/>
        </patternFill>
      </fill>
      <alignment horizontal="left" vertical="center" textRotation="0" wrapText="1" indent="0" justifyLastLine="0" shrinkToFit="0" readingOrder="0"/>
      <protection locked="1" hidden="0"/>
    </dxf>
    <dxf>
      <font>
        <strike val="0"/>
        <outline val="0"/>
        <shadow val="0"/>
        <u val="none"/>
        <vertAlign val="baseline"/>
        <sz val="10"/>
        <color auto="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auto="1"/>
        <name val="Arial"/>
        <family val="2"/>
        <scheme val="none"/>
      </font>
      <numFmt numFmtId="30" formatCode="@"/>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10"/>
        <color auto="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auto="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10"/>
        <color auto="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auto="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numFmt numFmtId="164" formatCode="dd/mm/yyyy"/>
      <alignment horizontal="lef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lef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10"/>
        <color auto="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auto="1"/>
        <name val="Arial"/>
        <family val="2"/>
        <scheme val="none"/>
      </font>
      <numFmt numFmtId="164" formatCode="dd/mm/yyyy"/>
      <fill>
        <patternFill patternType="none">
          <fgColor indexed="64"/>
          <bgColor auto="1"/>
        </patternFill>
      </fill>
      <alignment horizontal="general" vertical="center" textRotation="0" wrapText="1" indent="0" justifyLastLine="0" shrinkToFit="0" readingOrder="0"/>
      <protection locked="1" hidden="0"/>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auto="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auto="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auto="1"/>
        <name val="Arial"/>
        <family val="2"/>
        <scheme val="none"/>
      </font>
      <numFmt numFmtId="30" formatCode="@"/>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10"/>
        <color auto="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auto="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10"/>
        <color auto="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auto="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numFmt numFmtId="164" formatCode="dd/mm/yyyy"/>
      <alignment horizontal="lef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lef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general" vertical="center" textRotation="0" wrapText="0" indent="0" justifyLastLine="0" shrinkToFit="0" readingOrder="0"/>
    </dxf>
    <dxf>
      <font>
        <strike val="0"/>
        <outline val="0"/>
        <shadow val="0"/>
        <u val="none"/>
        <vertAlign val="baseline"/>
        <sz val="10"/>
        <color auto="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auto="1"/>
        <name val="Arial"/>
        <family val="2"/>
        <scheme val="none"/>
      </font>
      <numFmt numFmtId="164" formatCode="dd/mm/yyyy"/>
      <fill>
        <patternFill patternType="none">
          <fgColor indexed="64"/>
          <bgColor auto="1"/>
        </patternFill>
      </fill>
      <alignment horizontal="general" vertical="center" textRotation="0" wrapText="1" indent="0" justifyLastLine="0" shrinkToFit="0" readingOrder="0"/>
      <protection locked="1" hidden="0"/>
    </dxf>
    <dxf>
      <fill>
        <patternFill>
          <bgColor theme="8" tint="0.79998168889431442"/>
        </patternFill>
      </fill>
    </dxf>
    <dxf>
      <border outline="0">
        <top style="medium">
          <color theme="1"/>
        </top>
      </border>
    </dxf>
    <dxf>
      <border outline="0">
        <bottom style="thin">
          <color theme="1"/>
        </bottom>
      </border>
    </dxf>
    <dxf>
      <font>
        <b/>
        <i val="0"/>
        <strike val="0"/>
        <condense val="0"/>
        <extend val="0"/>
        <outline val="0"/>
        <shadow val="0"/>
        <u val="none"/>
        <vertAlign val="baseline"/>
        <sz val="12"/>
        <color theme="0"/>
        <name val="Avenir Book"/>
        <scheme val="minor"/>
      </font>
      <fill>
        <patternFill patternType="solid">
          <fgColor indexed="64"/>
          <bgColor rgb="FF7030A0"/>
        </patternFill>
      </fill>
      <alignment horizontal="center" vertical="center" textRotation="0" wrapText="1" indent="0" justifyLastLine="0" shrinkToFit="0" readingOrder="0"/>
    </dxf>
    <dxf>
      <font>
        <strike val="0"/>
        <outline val="0"/>
        <shadow val="0"/>
        <u val="none"/>
        <vertAlign val="baseline"/>
        <sz val="1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none">
          <fgColor indexed="64"/>
          <bgColor auto="1"/>
        </patternFill>
      </fill>
    </dxf>
    <dxf>
      <border>
        <bottom style="thin">
          <color indexed="64"/>
        </bottom>
      </border>
    </dxf>
    <dxf>
      <font>
        <b val="0"/>
        <i val="0"/>
        <strike val="0"/>
        <condense val="0"/>
        <extend val="0"/>
        <outline val="0"/>
        <shadow val="0"/>
        <u val="none"/>
        <vertAlign val="baseline"/>
        <sz val="12"/>
        <color theme="2"/>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0"/>
        <color theme="2"/>
        <name val="Arial"/>
        <family val="2"/>
        <scheme val="none"/>
      </font>
      <fill>
        <patternFill patternType="solid">
          <fgColor indexed="64"/>
          <bgColor rgb="FF2A194C"/>
        </patternFill>
      </fill>
      <alignment horizontal="general" vertical="center" textRotation="0" wrapText="1" indent="0" justifyLastLine="0" shrinkToFit="0" readingOrder="0"/>
    </dxf>
    <dxf>
      <font>
        <b/>
        <i val="0"/>
        <strike val="0"/>
        <condense val="0"/>
        <extend val="0"/>
        <outline val="0"/>
        <shadow val="0"/>
        <u val="none"/>
        <vertAlign val="baseline"/>
        <sz val="10"/>
        <color theme="2"/>
        <name val="Arial"/>
        <family val="2"/>
        <scheme val="none"/>
      </font>
      <fill>
        <patternFill patternType="solid">
          <fgColor indexed="64"/>
          <bgColor rgb="FF2A194C"/>
        </patternFill>
      </fill>
      <alignment horizontal="general" vertical="center" textRotation="0" wrapText="1" indent="0" justifyLastLine="0" shrinkToFit="0" readingOrder="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numFmt numFmtId="30" formatCode="@"/>
      <alignment horizontal="left" vertical="center" textRotation="0" wrapText="1" indent="0" justifyLastLine="0" shrinkToFit="0" readingOrder="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numFmt numFmtId="30" formatCode="@"/>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1"/>
        <color theme="1"/>
        <name val="Arial"/>
        <family val="2"/>
        <scheme val="none"/>
      </font>
      <numFmt numFmtId="164" formatCode="dd/mm/yyyy"/>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1"/>
        <color theme="1"/>
        <name val="Arial"/>
        <family val="2"/>
        <scheme val="none"/>
      </font>
      <numFmt numFmtId="164" formatCode="dd/mm/yyyy"/>
      <fill>
        <patternFill patternType="none">
          <fgColor indexed="64"/>
          <bgColor auto="1"/>
        </patternFill>
      </fill>
      <alignment horizontal="general" vertical="center" textRotation="0" wrapText="1" indent="0" justifyLastLine="0" shrinkToFit="0" readingOrder="0"/>
      <protection locked="1" hidden="0"/>
    </dxf>
    <dxf>
      <font>
        <strike val="0"/>
        <outline val="0"/>
        <shadow val="0"/>
        <u val="none"/>
        <vertAlign val="baseline"/>
        <sz val="10"/>
        <color rgb="FF213430"/>
        <name val="Arial"/>
        <family val="2"/>
        <scheme val="none"/>
      </font>
      <fill>
        <patternFill patternType="none">
          <fgColor rgb="FF000000"/>
          <bgColor auto="1"/>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0"/>
        <color theme="2"/>
        <name val="Arial"/>
        <family val="2"/>
        <scheme val="none"/>
      </font>
      <fill>
        <patternFill patternType="solid">
          <fgColor indexed="64"/>
          <bgColor rgb="FF2A194C"/>
        </patternFill>
      </fill>
      <alignment horizontal="general" vertical="center" textRotation="0" wrapText="1" indent="0" justifyLastLine="0" shrinkToFit="0" readingOrder="0"/>
    </dxf>
    <dxf>
      <fill>
        <patternFill patternType="none">
          <fgColor indexed="64"/>
          <bgColor auto="1"/>
        </patternFill>
      </fill>
    </dxf>
    <dxf>
      <fill>
        <patternFill patternType="solid">
          <fgColor auto="1"/>
          <bgColor theme="1" tint="0.89996032593768116"/>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1"/>
        </left>
        <right style="thin">
          <color theme="1"/>
        </right>
        <top style="thin">
          <color theme="1"/>
        </top>
        <bottom style="thin">
          <color theme="1"/>
        </bottom>
        <horizontal style="thin">
          <color theme="1"/>
        </horizontal>
      </border>
    </dxf>
    <dxf>
      <fill>
        <patternFill patternType="none">
          <fgColor indexed="64"/>
          <bgColor auto="1"/>
        </patternFill>
      </fill>
    </dxf>
    <dxf>
      <fill>
        <patternFill patternType="solid">
          <fgColor auto="1"/>
          <bgColor theme="1" tint="0.89996032593768116"/>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4" tint="0.39994506668294322"/>
        </left>
        <right style="thin">
          <color theme="4" tint="0.39994506668294322"/>
        </right>
        <top style="thin">
          <color theme="4" tint="0.39994506668294322"/>
        </top>
        <bottom style="thin">
          <color theme="4" tint="0.39994506668294322"/>
        </bottom>
        <vertical style="thin">
          <color theme="4" tint="0.39994506668294322"/>
        </vertical>
        <horizontal style="thin">
          <color theme="4" tint="0.39994506668294322"/>
        </horizontal>
      </border>
    </dxf>
  </dxfs>
  <tableStyles count="2" defaultTableStyle="TableStyleMedium2" defaultPivotStyle="PivotStyleLight16">
    <tableStyle name="TableStyleMedium1 2" pivot="0" count="7" xr9:uid="{AB183147-E799-4B1C-AE2C-3D10E95873FC}">
      <tableStyleElement type="wholeTable" dxfId="69"/>
      <tableStyleElement type="headerRow" dxfId="68"/>
      <tableStyleElement type="totalRow" dxfId="67"/>
      <tableStyleElement type="firstColumn" dxfId="66"/>
      <tableStyleElement type="lastColumn" dxfId="65"/>
      <tableStyleElement type="firstRowStripe" dxfId="64"/>
      <tableStyleElement type="firstColumnStripe" dxfId="63"/>
    </tableStyle>
    <tableStyle name="TableStyleMedium1 2 2" pivot="0" count="7" xr9:uid="{006E2E92-A3F2-4762-9A00-3994FA2011B9}">
      <tableStyleElement type="wholeTable" dxfId="62"/>
      <tableStyleElement type="headerRow" dxfId="61"/>
      <tableStyleElement type="totalRow" dxfId="60"/>
      <tableStyleElement type="firstColumn" dxfId="59"/>
      <tableStyleElement type="lastColumn" dxfId="58"/>
      <tableStyleElement type="firstRowStripe" dxfId="57"/>
      <tableStyleElement type="firstColumnStripe" dxfId="56"/>
    </tableStyle>
  </tableStyles>
  <colors>
    <mruColors>
      <color rgb="FFCCFFFF"/>
      <color rgb="FF5D7A38"/>
      <color rgb="FF7A9F4C"/>
      <color rgb="FF600060"/>
      <color rgb="FF2A194C"/>
      <color rgb="FF410082"/>
      <color rgb="FF4042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66676</xdr:colOff>
      <xdr:row>0</xdr:row>
      <xdr:rowOff>95250</xdr:rowOff>
    </xdr:from>
    <xdr:to>
      <xdr:col>2</xdr:col>
      <xdr:colOff>723900</xdr:colOff>
      <xdr:row>0</xdr:row>
      <xdr:rowOff>1241431</xdr:rowOff>
    </xdr:to>
    <xdr:pic>
      <xdr:nvPicPr>
        <xdr:cNvPr id="5" name="Picture 4" descr="The Mining and Automotive Skills Alliance">
          <a:extLst>
            <a:ext uri="{FF2B5EF4-FFF2-40B4-BE49-F238E27FC236}">
              <a16:creationId xmlns:a16="http://schemas.microsoft.com/office/drawing/2014/main" id="{2DF1FF12-05FB-C4A1-E7A0-98A847AC0C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95250"/>
          <a:ext cx="3267074" cy="1151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76201</xdr:colOff>
      <xdr:row>0</xdr:row>
      <xdr:rowOff>133350</xdr:rowOff>
    </xdr:from>
    <xdr:to>
      <xdr:col>1</xdr:col>
      <xdr:colOff>1676401</xdr:colOff>
      <xdr:row>0</xdr:row>
      <xdr:rowOff>803859</xdr:rowOff>
    </xdr:to>
    <xdr:pic>
      <xdr:nvPicPr>
        <xdr:cNvPr id="3" name="Picture 2" descr="The Mining and Automotive Skills Alliance">
          <a:extLst>
            <a:ext uri="{FF2B5EF4-FFF2-40B4-BE49-F238E27FC236}">
              <a16:creationId xmlns:a16="http://schemas.microsoft.com/office/drawing/2014/main" id="{835D2FF0-BADE-4AAF-82AD-73558207D4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1" y="133350"/>
          <a:ext cx="1600200" cy="6705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182404</xdr:rowOff>
    </xdr:from>
    <xdr:to>
      <xdr:col>2</xdr:col>
      <xdr:colOff>497019</xdr:colOff>
      <xdr:row>0</xdr:row>
      <xdr:rowOff>1159027</xdr:rowOff>
    </xdr:to>
    <xdr:pic>
      <xdr:nvPicPr>
        <xdr:cNvPr id="3" name="Picture 2" descr="The Mining and Automotive Skills Alliance">
          <a:extLst>
            <a:ext uri="{FF2B5EF4-FFF2-40B4-BE49-F238E27FC236}">
              <a16:creationId xmlns:a16="http://schemas.microsoft.com/office/drawing/2014/main" id="{873782DE-63A6-4D09-8714-022CCE51D3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030" y="180499"/>
          <a:ext cx="2769684" cy="97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238125</xdr:colOff>
      <xdr:row>0</xdr:row>
      <xdr:rowOff>182404</xdr:rowOff>
    </xdr:from>
    <xdr:to>
      <xdr:col>1</xdr:col>
      <xdr:colOff>1692300</xdr:colOff>
      <xdr:row>0</xdr:row>
      <xdr:rowOff>1178077</xdr:rowOff>
    </xdr:to>
    <xdr:pic>
      <xdr:nvPicPr>
        <xdr:cNvPr id="4" name="Picture 3" descr="The Mining and Automotive Skills Alliance">
          <a:extLst>
            <a:ext uri="{FF2B5EF4-FFF2-40B4-BE49-F238E27FC236}">
              <a16:creationId xmlns:a16="http://schemas.microsoft.com/office/drawing/2014/main" id="{52BEA383-73D4-4ECB-B1DE-0F3B139E1E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182404"/>
          <a:ext cx="2758254" cy="969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182404</xdr:rowOff>
    </xdr:from>
    <xdr:to>
      <xdr:col>1</xdr:col>
      <xdr:colOff>1696110</xdr:colOff>
      <xdr:row>0</xdr:row>
      <xdr:rowOff>1178077</xdr:rowOff>
    </xdr:to>
    <xdr:pic>
      <xdr:nvPicPr>
        <xdr:cNvPr id="2" name="Picture 1" descr="The Mining and Automotive Skills Alliance">
          <a:extLst>
            <a:ext uri="{FF2B5EF4-FFF2-40B4-BE49-F238E27FC236}">
              <a16:creationId xmlns:a16="http://schemas.microsoft.com/office/drawing/2014/main" id="{4CF3FBC0-4070-49BE-AC09-459EBEAFB2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030" y="180499"/>
          <a:ext cx="2776245" cy="997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123824</xdr:colOff>
      <xdr:row>0</xdr:row>
      <xdr:rowOff>19050</xdr:rowOff>
    </xdr:from>
    <xdr:to>
      <xdr:col>0</xdr:col>
      <xdr:colOff>3183255</xdr:colOff>
      <xdr:row>0</xdr:row>
      <xdr:rowOff>1162777</xdr:rowOff>
    </xdr:to>
    <xdr:pic>
      <xdr:nvPicPr>
        <xdr:cNvPr id="2" name="Picture 1" descr="The Mining and Automotive Skills Alliance">
          <a:extLst>
            <a:ext uri="{FF2B5EF4-FFF2-40B4-BE49-F238E27FC236}">
              <a16:creationId xmlns:a16="http://schemas.microsoft.com/office/drawing/2014/main" id="{95DBB2A4-51DF-4702-989A-95140C0FE1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4" y="19050"/>
          <a:ext cx="3068956" cy="1136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238125</xdr:colOff>
      <xdr:row>0</xdr:row>
      <xdr:rowOff>182404</xdr:rowOff>
    </xdr:from>
    <xdr:to>
      <xdr:col>1</xdr:col>
      <xdr:colOff>1885287</xdr:colOff>
      <xdr:row>0</xdr:row>
      <xdr:rowOff>1162837</xdr:rowOff>
    </xdr:to>
    <xdr:pic>
      <xdr:nvPicPr>
        <xdr:cNvPr id="3" name="Picture 2" descr="The Mining and Automotive Skills Alliance">
          <a:extLst>
            <a:ext uri="{FF2B5EF4-FFF2-40B4-BE49-F238E27FC236}">
              <a16:creationId xmlns:a16="http://schemas.microsoft.com/office/drawing/2014/main" id="{B0B7AE6B-2900-47BF-8653-3550E28FDD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030" y="180499"/>
          <a:ext cx="2769684" cy="97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AAS-011%20ADAS/S5%20Final_Sub_AssurBody/10.%20Consultation%20Log/Attachment%2010%20Consult%20Log.xlsx" TargetMode="External"/><Relationship Id="rId2" Type="http://schemas.openxmlformats.org/officeDocument/2006/relationships/externalLinkPath" Target="https://ausmesa.sharepoint.com/sites/AUSMESA/Shared%20Documents/General/09.%20Training%20&amp;%20Workforce%20Innovation/01.%20AAS/AAS-011%20ADAS/S5%20Final_Sub_AssurBody/10.%20Consultation%20Log/Attachment%2010%20Consult%20Log.xlsx" TargetMode="External"/><Relationship Id="rId1" Type="http://schemas.openxmlformats.org/officeDocument/2006/relationships/externalLinkPath" Target="/sites/AUSMESA/Shared%20Documents/General/09.%20Training%20&amp;%20Workforce%20Innovation/01.%20AAS/AAS-011%20ADAS/S5%20Final_Sub_AssurBody/10.%20Consultation%20Log/Attachment%2010%20Consult%20L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roject Overview"/>
      <sheetName val="High-Level Summary"/>
      <sheetName val="Initial Research Survey"/>
      <sheetName val="Public Consultation Feedback"/>
      <sheetName val="Engagement Activities"/>
      <sheetName val="TAG"/>
      <sheetName val="Stakeholder List "/>
      <sheetName val="Source DATA"/>
    </sheetNames>
    <sheetDataSet>
      <sheetData sheetId="0"/>
      <sheetData sheetId="1"/>
      <sheetData sheetId="2"/>
      <sheetData sheetId="3"/>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785C9A-F17E-4CB1-AFF2-82E6514CFF1C}" name="Table22" displayName="Table22" ref="A7:L475" totalsRowShown="0" headerRowDxfId="55" dataDxfId="54">
  <autoFilter ref="A7:L475" xr:uid="{6839F598-2135-46B4-85F3-2712D5B5C7E8}"/>
  <sortState xmlns:xlrd2="http://schemas.microsoft.com/office/spreadsheetml/2017/richdata2" ref="A8:L475">
    <sortCondition ref="A7:A475"/>
  </sortState>
  <tableColumns count="12">
    <tableColumn id="13" xr3:uid="{CD4A4BAF-1E79-4518-BE14-C8F1A2020358}" name="Date Received_x000a_(DD/MM/YYY)" dataDxfId="53"/>
    <tableColumn id="1" xr3:uid="{A4184E5B-6EBA-4DB7-A6AB-EF316F659838}" name="Stage received" dataDxfId="52"/>
    <tableColumn id="2" xr3:uid="{722320D0-9BE1-4CB9-BDF5-839E8B18FB79}" name="AQF Level (if Applicable) " dataDxfId="51"/>
    <tableColumn id="3" xr3:uid="{AB954654-6214-4F29-A1D3-7AFB3F8D9D75}" name="Product Code" dataDxfId="50"/>
    <tableColumn id="4" xr3:uid="{3312054A-0F8B-47F9-BE49-5FE3F3F2B374}" name="Product Title" dataDxfId="49"/>
    <tableColumn id="7" xr3:uid="{A1C01468-B75F-48F8-939D-77D35D9FEEE7}" name="Organisation" dataDxfId="48"/>
    <tableColumn id="9" xr3:uid="{DEF44086-BC58-4D63-8F44-549F9BDF57D8}" name="Industry*" dataDxfId="47"/>
    <tableColumn id="5" xr3:uid="{09D9EC91-A6FD-4463-A5A9-D9660721038E}" name="Stakeholder Type" dataDxfId="46"/>
    <tableColumn id="10" xr3:uid="{CA8F0BD7-4563-4F04-9F7D-06E9C582C891}" name="State /Jurisdiction" dataDxfId="45"/>
    <tableColumn id="11" xr3:uid="{3B59E0F2-0797-43B5-B006-A4A07C5E85E4}" name="Method of communication" dataDxfId="44"/>
    <tableColumn id="6" xr3:uid="{44E9F698-67EC-4A69-B404-5DB05A934E05}" name="Survey Question" dataDxfId="43"/>
    <tableColumn id="12" xr3:uid="{C5F7F940-3E9A-4CB0-B194-02FD0CF5C096}" name="Feedback (including issues raised)" dataDxfId="42"/>
  </tableColumns>
  <tableStyleInfo name="TableStyleMedium1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C05D5F5-6301-4557-89A8-551124A4CCAB}" name="Table2" displayName="Table2" ref="A7:M1060" totalsRowShown="0" headerRowDxfId="41" dataDxfId="13">
  <autoFilter ref="A7:M1060" xr:uid="{6839F598-2135-46B4-85F3-2712D5B5C7E8}"/>
  <tableColumns count="13">
    <tableColumn id="13" xr3:uid="{294E9126-45AB-4C2E-9700-EAB728F8A3D3}" name="Date Received_x000a_(DD/MM/YYY)" dataDxfId="26"/>
    <tableColumn id="2" xr3:uid="{2D63147E-DFB6-4349-8D0E-6FF050D18499}" name="Organisation" dataDxfId="25"/>
    <tableColumn id="14" xr3:uid="{59AA490F-0193-4B00-9B59-1913151861FF}" name="Location" dataDxfId="24"/>
    <tableColumn id="18" xr3:uid="{78AAC42C-85E0-4C0C-ACCE-98F55D85D9DE}" name="Organisation type" dataDxfId="23"/>
    <tableColumn id="6" xr3:uid="{BE07533F-F6C0-48BB-877D-68051597A72A}" name="Consultation type" dataDxfId="22"/>
    <tableColumn id="4" xr3:uid="{0E220DF6-3B40-4448-B6D2-977EA472A051}" name="Training Product" dataDxfId="21"/>
    <tableColumn id="8" xr3:uid="{33E6A711-6CBD-4BA5-A8B4-B4F4C740FBA5}" name="Component" dataDxfId="20"/>
    <tableColumn id="10" xr3:uid="{6E8DA76D-7744-4FB0-A858-3FADA40AA970}" name="Question/Related Component" dataDxfId="19"/>
    <tableColumn id="9" xr3:uid="{AA3235E9-0769-45FF-8FFB-5D6007B3F3E4}" name="Feedback/Response" dataDxfId="18"/>
    <tableColumn id="11" xr3:uid="{9114A3B6-8E92-44B9-B14C-257E0469F89A}" name="Status" dataDxfId="17"/>
    <tableColumn id="5" xr3:uid="{1658B5B8-D97C-4FD3-9938-CDA800EA2FBD}" name="AUSMASA Response" dataDxfId="16"/>
    <tableColumn id="12" xr3:uid="{84EA8521-2BBC-4FAF-AEFB-DC4590C4B739}" name="Response sent?" dataDxfId="15"/>
    <tableColumn id="15" xr3:uid="{1617E219-CA69-44E0-AFE3-1EA830CBF2A7}" name="Column1" dataDxfId="14"/>
  </tableColumns>
  <tableStyleInfo name="TableStyleMedium1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A6BEC00-4746-4F1C-8BB9-7C8A977A67E4}" name="Table26" displayName="Table26" ref="A7:L251" totalsRowShown="0" headerRowDxfId="40" dataDxfId="0">
  <autoFilter ref="A7:L251" xr:uid="{6839F598-2135-46B4-85F3-2712D5B5C7E8}"/>
  <tableColumns count="12">
    <tableColumn id="13" xr3:uid="{ADAA5863-53BA-4519-9CE1-BB0357F61561}" name="Date Received_x000a_(DD/MM/YYY)" dataDxfId="12"/>
    <tableColumn id="2" xr3:uid="{67C7721E-3BD9-48B7-822F-109073DF6EC3}" name="Organisation" dataDxfId="11"/>
    <tableColumn id="14" xr3:uid="{AD40D13D-7033-46AC-8CF9-A36D383BEF0C}" name="Location" dataDxfId="10"/>
    <tableColumn id="18" xr3:uid="{25C3D28B-4075-45D9-875A-C349854FEE05}" name="Organisation type" dataDxfId="9"/>
    <tableColumn id="6" xr3:uid="{AE8E51F8-8292-4FB4-B471-C68FCD8E8853}" name="Consultation type" dataDxfId="8"/>
    <tableColumn id="4" xr3:uid="{2C42D323-B5D4-4F15-9132-8330F8938DE4}" name="Training Product" dataDxfId="7"/>
    <tableColumn id="8" xr3:uid="{0D4AD436-A10F-4E11-A1A4-A778DCF3D3E1}" name="Component" dataDxfId="6"/>
    <tableColumn id="10" xr3:uid="{B0CDF314-C6C9-4F30-8B7E-EA43B4388F14}" name="Question/Related Component" dataDxfId="5"/>
    <tableColumn id="9" xr3:uid="{9252F0FB-E554-4D92-975B-A0B365842ACA}" name="Feedback/Response" dataDxfId="4"/>
    <tableColumn id="11" xr3:uid="{69554729-579A-41A3-B084-66D646965172}" name="Status" dataDxfId="3"/>
    <tableColumn id="5" xr3:uid="{34018CB6-9B2A-4680-ADD8-9F9872B89833}" name="AUSMASA Response" dataDxfId="2"/>
    <tableColumn id="12" xr3:uid="{ED1EC0C4-CBFA-48FE-8643-99A852696A8B}" name="Response sent?" dataDxfId="1"/>
  </tableColumns>
  <tableStyleInfo name="TableStyleMedium1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C9F9328-AEA0-42CE-A23B-EDFCF5AD9D60}" name="Table48" displayName="Table48" ref="A5:D250" totalsRowShown="0" headerRowDxfId="39" dataDxfId="37" headerRowBorderDxfId="38" tableBorderDxfId="36" totalsRowBorderDxfId="35" headerRowCellStyle="Normal 2">
  <autoFilter ref="A5:D250" xr:uid="{0C9F9328-AEA0-42CE-A23B-EDFCF5AD9D60}"/>
  <sortState xmlns:xlrd2="http://schemas.microsoft.com/office/spreadsheetml/2017/richdata2" ref="A6:D250">
    <sortCondition ref="A5:A250"/>
  </sortState>
  <tableColumns count="4">
    <tableColumn id="1" xr3:uid="{8E10563B-EA02-4D99-8E30-1CC5CD90D480}" name="Organisation" dataDxfId="34"/>
    <tableColumn id="3" xr3:uid="{9A568BB8-FD10-4D71-8EFB-AD4DD9DB201F}" name="Representation" dataDxfId="33"/>
    <tableColumn id="6" xr3:uid="{49438346-1BEE-4B7D-B707-23E144F0E89E}" name="State" dataDxfId="32"/>
    <tableColumn id="7" xr3:uid="{5EF5A4DD-8DC0-4B90-A5AC-EB18A5F021A6}" name="Engagement" dataDxfId="3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9AE641-BA4E-4EA9-A8DF-4213BE9C2E08}" name="Table4" displayName="Table4" ref="A9:C49" totalsRowShown="0" headerRowDxfId="30" headerRowBorderDxfId="29" tableBorderDxfId="28">
  <autoFilter ref="A9:C49" xr:uid="{029AE641-BA4E-4EA9-A8DF-4213BE9C2E08}"/>
  <sortState xmlns:xlrd2="http://schemas.microsoft.com/office/spreadsheetml/2017/richdata2" ref="A10:C49">
    <sortCondition ref="A9:A49"/>
  </sortState>
  <tableColumns count="3">
    <tableColumn id="1" xr3:uid="{F497201F-A4AB-486D-86B9-8C34AC6AAC6B}" name="Date"/>
    <tableColumn id="2" xr3:uid="{195EF09A-1F72-47BD-A0C9-692A785955AE}" name="Activity type and format"/>
    <tableColumn id="5" xr3:uid="{2450FAAC-B81D-48F6-9290-03A1C4033931}" name="Activity purpos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kills Insight">
      <a:dk1>
        <a:srgbClr val="213430"/>
      </a:dk1>
      <a:lt1>
        <a:srgbClr val="E8E4DB"/>
      </a:lt1>
      <a:dk2>
        <a:srgbClr val="000000"/>
      </a:dk2>
      <a:lt2>
        <a:srgbClr val="FFFFFF"/>
      </a:lt2>
      <a:accent1>
        <a:srgbClr val="5967AF"/>
      </a:accent1>
      <a:accent2>
        <a:srgbClr val="8AC75F"/>
      </a:accent2>
      <a:accent3>
        <a:srgbClr val="A5A5A5"/>
      </a:accent3>
      <a:accent4>
        <a:srgbClr val="F3722A"/>
      </a:accent4>
      <a:accent5>
        <a:srgbClr val="D6D525"/>
      </a:accent5>
      <a:accent6>
        <a:srgbClr val="4C7D2C"/>
      </a:accent6>
      <a:hlink>
        <a:srgbClr val="4C7D2C"/>
      </a:hlink>
      <a:folHlink>
        <a:srgbClr val="F3722A"/>
      </a:folHlink>
    </a:clrScheme>
    <a:fontScheme name="Skills Insight">
      <a:majorFont>
        <a:latin typeface="Avenir Medium"/>
        <a:ea typeface=""/>
        <a:cs typeface=""/>
      </a:majorFont>
      <a:minorFont>
        <a:latin typeface="Avenir 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usmasa.org.au/projects/projects-in-progress/automotive-tyre-servicing-technolog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44841-8DD0-4B97-ABA3-BF85A3BEA360}">
  <sheetPr>
    <tabColor theme="0" tint="-0.499984740745262"/>
  </sheetPr>
  <dimension ref="B1:R14"/>
  <sheetViews>
    <sheetView zoomScaleNormal="100" workbookViewId="0">
      <selection activeCell="C13" sqref="C13:E13"/>
    </sheetView>
  </sheetViews>
  <sheetFormatPr defaultColWidth="8.625" defaultRowHeight="14.25"/>
  <cols>
    <col min="1" max="1" width="4" style="5" customWidth="1"/>
    <col min="2" max="2" width="30.125" style="5" customWidth="1"/>
    <col min="3" max="3" width="20.125" style="5" bestFit="1" customWidth="1"/>
    <col min="4" max="4" width="21" style="5" customWidth="1"/>
    <col min="5" max="5" width="14.375" style="5" customWidth="1"/>
    <col min="6" max="6" width="15.625" style="5" customWidth="1"/>
    <col min="7" max="7" width="8.625" style="5" customWidth="1"/>
    <col min="8" max="13" width="8.625" style="5"/>
    <col min="14" max="26" width="8.625" style="5" customWidth="1"/>
    <col min="27" max="16384" width="8.625" style="5"/>
  </cols>
  <sheetData>
    <row r="1" spans="2:18" ht="123.75" customHeight="1">
      <c r="B1"/>
      <c r="D1" s="135" t="s">
        <v>0</v>
      </c>
      <c r="E1" s="135"/>
      <c r="F1" s="135"/>
      <c r="G1" s="135"/>
      <c r="H1" s="135"/>
      <c r="I1" s="135"/>
      <c r="J1" s="135"/>
      <c r="K1" s="27"/>
      <c r="L1" s="27"/>
      <c r="M1" s="27"/>
      <c r="N1" s="27"/>
      <c r="O1" s="27"/>
      <c r="P1" s="27"/>
      <c r="Q1" s="27"/>
      <c r="R1" s="27"/>
    </row>
    <row r="2" spans="2:18" ht="11.25" customHeight="1"/>
    <row r="3" spans="2:18" ht="24" customHeight="1">
      <c r="B3" s="28" t="s">
        <v>1</v>
      </c>
      <c r="C3" s="12" t="s">
        <v>2</v>
      </c>
      <c r="D3" s="12"/>
      <c r="F3" s="18"/>
      <c r="G3" s="15"/>
      <c r="H3" s="15"/>
      <c r="I3" s="15"/>
      <c r="J3" s="15"/>
    </row>
    <row r="4" spans="2:18" ht="24" customHeight="1">
      <c r="B4" s="29" t="s">
        <v>3</v>
      </c>
      <c r="C4" s="13" t="s">
        <v>4</v>
      </c>
      <c r="D4" s="13"/>
      <c r="F4" s="18"/>
      <c r="G4" s="15"/>
      <c r="H4" s="15"/>
      <c r="I4" s="15"/>
      <c r="J4" s="15"/>
    </row>
    <row r="5" spans="2:18" ht="24" customHeight="1">
      <c r="B5" s="29" t="s">
        <v>5</v>
      </c>
      <c r="C5" s="51" t="s">
        <v>6</v>
      </c>
      <c r="D5" s="13"/>
      <c r="F5" s="17"/>
      <c r="G5" s="16"/>
      <c r="H5" s="16"/>
      <c r="I5" s="16"/>
      <c r="J5" s="16"/>
    </row>
    <row r="6" spans="2:18" ht="24" customHeight="1">
      <c r="B6" s="30" t="s">
        <v>7</v>
      </c>
      <c r="C6" s="13"/>
      <c r="D6" s="13"/>
      <c r="E6" s="13"/>
      <c r="F6" s="13"/>
      <c r="G6" s="13"/>
      <c r="H6" s="13"/>
    </row>
    <row r="7" spans="2:18" ht="315.75" customHeight="1">
      <c r="B7" s="136" t="s">
        <v>8</v>
      </c>
      <c r="C7" s="137"/>
      <c r="D7" s="137"/>
      <c r="E7" s="137"/>
      <c r="F7" s="137"/>
      <c r="G7" s="137"/>
      <c r="H7" s="137"/>
      <c r="I7" s="137"/>
      <c r="J7" s="137"/>
    </row>
    <row r="8" spans="2:18" ht="24.75" customHeight="1">
      <c r="B8" s="30" t="s">
        <v>9</v>
      </c>
      <c r="C8" s="136"/>
      <c r="D8" s="137"/>
      <c r="E8" s="138"/>
      <c r="F8" s="14"/>
      <c r="G8" s="13"/>
      <c r="H8" s="13"/>
    </row>
    <row r="9" spans="2:18" ht="27" customHeight="1">
      <c r="B9" s="43" t="s">
        <v>10</v>
      </c>
      <c r="C9" s="13"/>
      <c r="D9" s="13"/>
      <c r="E9" s="13"/>
      <c r="F9" s="49" t="s">
        <v>11</v>
      </c>
    </row>
    <row r="10" spans="2:18" ht="65.25" customHeight="1">
      <c r="B10" s="47" t="s">
        <v>12</v>
      </c>
      <c r="C10" s="136" t="s">
        <v>13</v>
      </c>
      <c r="D10" s="137"/>
      <c r="E10" s="138"/>
      <c r="F10" s="48" t="s">
        <v>12</v>
      </c>
    </row>
    <row r="11" spans="2:18" ht="54" customHeight="1">
      <c r="B11" s="47" t="s">
        <v>14</v>
      </c>
      <c r="C11" s="136" t="s">
        <v>15</v>
      </c>
      <c r="D11" s="137"/>
      <c r="E11" s="138"/>
      <c r="F11" s="48" t="s">
        <v>14</v>
      </c>
    </row>
    <row r="12" spans="2:18" ht="39.75" customHeight="1">
      <c r="B12" s="47" t="s">
        <v>16</v>
      </c>
      <c r="C12" s="133" t="s">
        <v>17</v>
      </c>
      <c r="D12" s="133"/>
      <c r="E12" s="133"/>
      <c r="F12" s="48" t="s">
        <v>16</v>
      </c>
      <c r="G12" s="10"/>
      <c r="H12" s="10"/>
      <c r="I12" s="10"/>
      <c r="J12" s="10"/>
      <c r="K12" s="10"/>
      <c r="L12" s="10"/>
    </row>
    <row r="13" spans="2:18" ht="42" customHeight="1">
      <c r="B13" s="47" t="s">
        <v>18</v>
      </c>
      <c r="C13" s="136" t="s">
        <v>19</v>
      </c>
      <c r="D13" s="137"/>
      <c r="E13" s="138"/>
      <c r="F13" s="48" t="s">
        <v>18</v>
      </c>
    </row>
    <row r="14" spans="2:18" ht="50.25" customHeight="1">
      <c r="B14" s="47" t="s">
        <v>20</v>
      </c>
      <c r="C14" s="136" t="s">
        <v>21</v>
      </c>
      <c r="D14" s="137"/>
      <c r="E14" s="138"/>
      <c r="F14" s="48" t="s">
        <v>22</v>
      </c>
    </row>
  </sheetData>
  <mergeCells count="8">
    <mergeCell ref="D1:J1"/>
    <mergeCell ref="C10:E10"/>
    <mergeCell ref="C11:E11"/>
    <mergeCell ref="C14:E14"/>
    <mergeCell ref="C13:E13"/>
    <mergeCell ref="C12:E12"/>
    <mergeCell ref="C8:E8"/>
    <mergeCell ref="B7:J7"/>
  </mergeCells>
  <hyperlinks>
    <hyperlink ref="F10" location="'High-level Summary'!A1" display="High-level Summary" xr:uid="{7FBD94D5-1AF8-4DD5-B4F1-D23E7660B304}"/>
    <hyperlink ref="F11" location="'Detailed feedback'!A1" display="Detailed feedback" xr:uid="{5F7628CE-50B1-4FAB-BD33-DEF9B80244EB}"/>
    <hyperlink ref="F12" location="'Engagement Activities'!A1" display="Engagement Activities" xr:uid="{8BF63C2A-F562-4263-B9FA-D53FBAE8324A}"/>
    <hyperlink ref="F13" location="TAG!A1" display="TAG" xr:uid="{BDCC327F-198B-4C3A-A05B-4A5234D6B8D5}"/>
    <hyperlink ref="F14" location="'Stakeholder List '!A1" display="Stakeholder List" xr:uid="{9ADD3F4C-5F6C-4628-B04B-02622E13C6EE}"/>
    <hyperlink ref="C5" r:id="rId1" xr:uid="{0E88B896-2A9A-44BA-9457-FCFE4CEAB7FC}"/>
  </hyperlinks>
  <pageMargins left="0.7" right="0.7" top="0.75" bottom="0.75" header="0.3" footer="0.3"/>
  <pageSetup paperSize="9" orientation="portrait"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B3660-378F-4E39-80F8-A5689390AEDB}">
  <dimension ref="A1:N118"/>
  <sheetViews>
    <sheetView topLeftCell="A84" zoomScale="80" zoomScaleNormal="80" workbookViewId="0">
      <selection activeCell="D110" sqref="D110"/>
    </sheetView>
  </sheetViews>
  <sheetFormatPr defaultRowHeight="14.25"/>
  <cols>
    <col min="1" max="1" width="1.125" customWidth="1"/>
    <col min="2" max="2" width="23.625" style="24" customWidth="1"/>
    <col min="3" max="3" width="15.625" style="24" customWidth="1"/>
    <col min="4" max="4" width="36.125" style="24" customWidth="1"/>
    <col min="5" max="5" width="41" style="24" customWidth="1"/>
    <col min="6" max="6" width="45.625" style="24" customWidth="1"/>
    <col min="8" max="8" width="22.5" bestFit="1" customWidth="1"/>
    <col min="9" max="9" width="22.25" customWidth="1"/>
    <col min="10" max="10" width="26" customWidth="1"/>
    <col min="11" max="11" width="27.625" customWidth="1"/>
  </cols>
  <sheetData>
    <row r="1" spans="1:14" ht="80.25" customHeight="1">
      <c r="A1" s="73"/>
      <c r="B1" s="32"/>
      <c r="C1" s="149" t="str">
        <f>"Consultation Summary: " &amp; 'Project Overview'!C3</f>
        <v>Consultation Summary: Automotive Tyre Servicing Technology</v>
      </c>
      <c r="D1" s="149"/>
      <c r="E1" s="149"/>
      <c r="F1" s="149"/>
      <c r="G1" s="73"/>
      <c r="H1" s="73"/>
      <c r="I1" s="73"/>
      <c r="J1" s="73"/>
      <c r="K1" s="73"/>
      <c r="L1" s="73"/>
      <c r="M1" s="73"/>
    </row>
    <row r="2" spans="1:14" ht="8.25" customHeight="1">
      <c r="A2" s="73"/>
      <c r="B2" s="39"/>
      <c r="C2" s="40"/>
      <c r="D2" s="40"/>
      <c r="E2" s="40"/>
      <c r="F2" s="40"/>
      <c r="G2" s="73"/>
      <c r="H2" s="73"/>
      <c r="I2" s="73"/>
      <c r="J2" s="73"/>
      <c r="K2" s="73"/>
      <c r="L2" s="73"/>
      <c r="M2" s="73"/>
    </row>
    <row r="3" spans="1:14" ht="91.9" customHeight="1">
      <c r="A3" s="80"/>
      <c r="B3" s="150" t="s">
        <v>23</v>
      </c>
      <c r="C3" s="150"/>
      <c r="D3" s="150"/>
      <c r="E3" s="150"/>
      <c r="F3" s="150"/>
      <c r="G3" s="73"/>
      <c r="H3" s="81"/>
      <c r="I3" s="81"/>
      <c r="J3" s="73"/>
      <c r="K3" s="73"/>
      <c r="L3" s="73"/>
      <c r="M3" s="73"/>
    </row>
    <row r="4" spans="1:14" ht="6" customHeight="1">
      <c r="A4" s="80"/>
      <c r="B4" s="82"/>
      <c r="C4" s="83"/>
      <c r="D4" s="83"/>
      <c r="E4" s="83"/>
      <c r="F4" s="83"/>
      <c r="G4" s="73"/>
      <c r="H4" s="81"/>
      <c r="I4" s="81"/>
      <c r="J4" s="84"/>
      <c r="K4" s="73"/>
      <c r="L4" s="73"/>
      <c r="M4" s="73"/>
    </row>
    <row r="5" spans="1:14" ht="13.9" customHeight="1">
      <c r="A5" s="80"/>
      <c r="B5" s="73"/>
      <c r="C5" s="73"/>
      <c r="D5" s="73"/>
      <c r="E5" s="73"/>
      <c r="F5" s="73"/>
      <c r="G5" s="73"/>
      <c r="H5" s="81"/>
      <c r="I5" s="81"/>
      <c r="J5" s="84"/>
      <c r="K5" s="73"/>
      <c r="L5" s="73"/>
      <c r="M5" s="73"/>
    </row>
    <row r="6" spans="1:14" ht="17.45" customHeight="1">
      <c r="A6" s="80"/>
      <c r="B6" s="151" t="s">
        <v>24</v>
      </c>
      <c r="C6" s="152"/>
      <c r="D6" s="152"/>
      <c r="E6" s="152"/>
      <c r="F6" s="153"/>
      <c r="G6" s="85"/>
      <c r="H6" s="154" t="s">
        <v>25</v>
      </c>
      <c r="I6" s="154"/>
      <c r="J6" s="84"/>
      <c r="K6" s="73"/>
      <c r="L6" s="73"/>
      <c r="M6" s="73"/>
      <c r="N6" s="86"/>
    </row>
    <row r="7" spans="1:14" ht="13.9" customHeight="1">
      <c r="A7" s="80"/>
      <c r="B7" s="166" t="s">
        <v>26</v>
      </c>
      <c r="C7" s="167"/>
      <c r="D7" s="167"/>
      <c r="E7" s="167"/>
      <c r="F7" s="168"/>
      <c r="G7" s="84"/>
      <c r="H7" s="154"/>
      <c r="I7" s="154"/>
      <c r="J7" s="84"/>
      <c r="K7" s="73"/>
      <c r="L7" s="73"/>
      <c r="M7" s="73"/>
    </row>
    <row r="8" spans="1:14">
      <c r="A8" s="80"/>
      <c r="B8" s="169"/>
      <c r="C8" s="170"/>
      <c r="D8" s="170"/>
      <c r="E8" s="170"/>
      <c r="F8" s="171"/>
      <c r="G8" s="84"/>
      <c r="H8" s="155" t="s">
        <v>27</v>
      </c>
      <c r="I8" s="155" t="s">
        <v>28</v>
      </c>
      <c r="J8" s="84"/>
      <c r="K8" s="73"/>
      <c r="L8" s="73"/>
      <c r="M8" s="73"/>
    </row>
    <row r="9" spans="1:14">
      <c r="A9" s="80"/>
      <c r="B9" s="169"/>
      <c r="C9" s="170"/>
      <c r="D9" s="170"/>
      <c r="E9" s="170"/>
      <c r="F9" s="171"/>
      <c r="G9" s="84"/>
      <c r="H9" s="155"/>
      <c r="I9" s="155"/>
      <c r="J9" s="84"/>
      <c r="K9" s="73"/>
      <c r="L9" s="73"/>
      <c r="M9" s="73"/>
    </row>
    <row r="10" spans="1:14">
      <c r="A10" s="80"/>
      <c r="B10" s="169"/>
      <c r="C10" s="170"/>
      <c r="D10" s="170"/>
      <c r="E10" s="170"/>
      <c r="F10" s="171"/>
      <c r="G10" s="84"/>
      <c r="H10" s="156" t="s">
        <v>29</v>
      </c>
      <c r="I10" s="156">
        <v>30</v>
      </c>
      <c r="J10" s="84"/>
      <c r="K10" s="73"/>
      <c r="L10" s="73"/>
      <c r="M10" s="73"/>
    </row>
    <row r="11" spans="1:14">
      <c r="A11" s="80"/>
      <c r="B11" s="169"/>
      <c r="C11" s="170"/>
      <c r="D11" s="170"/>
      <c r="E11" s="170"/>
      <c r="F11" s="171"/>
      <c r="G11" s="84"/>
      <c r="H11" s="157"/>
      <c r="I11" s="157"/>
      <c r="J11" s="84"/>
      <c r="K11" s="73"/>
      <c r="L11" s="73"/>
      <c r="M11" s="73"/>
    </row>
    <row r="12" spans="1:14">
      <c r="A12" s="80"/>
      <c r="B12" s="169"/>
      <c r="C12" s="170"/>
      <c r="D12" s="170"/>
      <c r="E12" s="170"/>
      <c r="F12" s="171"/>
      <c r="G12" s="84"/>
      <c r="H12" s="156" t="s">
        <v>30</v>
      </c>
      <c r="I12" s="156">
        <v>2</v>
      </c>
      <c r="J12" s="97"/>
      <c r="L12" s="73"/>
      <c r="M12" s="73"/>
    </row>
    <row r="13" spans="1:14">
      <c r="A13" s="80"/>
      <c r="B13" s="169"/>
      <c r="C13" s="170"/>
      <c r="D13" s="170"/>
      <c r="E13" s="170"/>
      <c r="F13" s="171"/>
      <c r="G13" s="84"/>
      <c r="H13" s="157"/>
      <c r="I13" s="158"/>
      <c r="J13" s="100"/>
      <c r="K13" s="84"/>
      <c r="L13" s="73"/>
      <c r="M13" s="73"/>
    </row>
    <row r="14" spans="1:14">
      <c r="A14" s="80"/>
      <c r="B14" s="169"/>
      <c r="C14" s="170"/>
      <c r="D14" s="170"/>
      <c r="E14" s="170"/>
      <c r="F14" s="171"/>
      <c r="G14" s="84"/>
      <c r="H14" s="156" t="s">
        <v>31</v>
      </c>
      <c r="I14" s="159">
        <v>1</v>
      </c>
      <c r="J14" s="100"/>
      <c r="K14" s="84"/>
      <c r="L14" s="73"/>
      <c r="M14" s="73"/>
    </row>
    <row r="15" spans="1:14">
      <c r="A15" s="80"/>
      <c r="B15" s="169"/>
      <c r="C15" s="170"/>
      <c r="D15" s="170"/>
      <c r="E15" s="170"/>
      <c r="F15" s="171"/>
      <c r="G15" s="84"/>
      <c r="H15" s="157"/>
      <c r="I15" s="158"/>
      <c r="J15" s="100"/>
      <c r="K15" s="84"/>
      <c r="L15" s="73"/>
      <c r="M15" s="73"/>
    </row>
    <row r="16" spans="1:14">
      <c r="A16" s="80"/>
      <c r="B16" s="169"/>
      <c r="C16" s="170"/>
      <c r="D16" s="170"/>
      <c r="E16" s="170"/>
      <c r="F16" s="171"/>
      <c r="G16" s="84"/>
      <c r="H16" s="148" t="s">
        <v>32</v>
      </c>
      <c r="I16" s="159">
        <v>8</v>
      </c>
      <c r="J16" s="100"/>
      <c r="K16" s="84"/>
      <c r="L16" s="73"/>
      <c r="M16" s="73"/>
    </row>
    <row r="17" spans="1:13">
      <c r="A17" s="80"/>
      <c r="B17" s="169"/>
      <c r="C17" s="170"/>
      <c r="D17" s="170"/>
      <c r="E17" s="170"/>
      <c r="F17" s="171"/>
      <c r="G17" s="84"/>
      <c r="H17" s="148"/>
      <c r="I17" s="158"/>
      <c r="J17" s="100"/>
      <c r="K17" s="84"/>
      <c r="L17" s="73"/>
      <c r="M17" s="73"/>
    </row>
    <row r="18" spans="1:13">
      <c r="A18" s="80"/>
      <c r="B18" s="169"/>
      <c r="C18" s="170"/>
      <c r="D18" s="170"/>
      <c r="E18" s="170"/>
      <c r="F18" s="171"/>
      <c r="G18" s="84"/>
      <c r="H18" s="182" t="s">
        <v>33</v>
      </c>
      <c r="I18" s="156">
        <v>2</v>
      </c>
      <c r="J18" s="98"/>
      <c r="L18" s="73"/>
      <c r="M18" s="73"/>
    </row>
    <row r="19" spans="1:13">
      <c r="A19" s="80"/>
      <c r="B19" s="169"/>
      <c r="C19" s="170"/>
      <c r="D19" s="170"/>
      <c r="E19" s="170"/>
      <c r="F19" s="171"/>
      <c r="G19" s="84"/>
      <c r="H19" s="182"/>
      <c r="I19" s="157"/>
      <c r="J19" s="84"/>
      <c r="K19" s="73"/>
      <c r="L19" s="73"/>
      <c r="M19" s="73"/>
    </row>
    <row r="20" spans="1:13">
      <c r="A20" s="80"/>
      <c r="B20" s="169"/>
      <c r="C20" s="170"/>
      <c r="D20" s="170"/>
      <c r="E20" s="170"/>
      <c r="F20" s="171"/>
      <c r="G20" s="84"/>
      <c r="H20" s="156" t="s">
        <v>34</v>
      </c>
      <c r="I20" s="156">
        <v>20</v>
      </c>
      <c r="J20" s="84"/>
      <c r="K20" s="73"/>
      <c r="L20" s="73"/>
      <c r="M20" s="73"/>
    </row>
    <row r="21" spans="1:13">
      <c r="A21" s="80"/>
      <c r="B21" s="169"/>
      <c r="C21" s="170"/>
      <c r="D21" s="170"/>
      <c r="E21" s="170"/>
      <c r="F21" s="171"/>
      <c r="G21" s="84"/>
      <c r="H21" s="157"/>
      <c r="I21" s="157"/>
      <c r="J21" s="84"/>
      <c r="K21" s="73"/>
      <c r="L21" s="73"/>
      <c r="M21" s="73"/>
    </row>
    <row r="22" spans="1:13">
      <c r="A22" s="80"/>
      <c r="B22" s="169"/>
      <c r="C22" s="170"/>
      <c r="D22" s="170"/>
      <c r="E22" s="170"/>
      <c r="F22" s="171"/>
      <c r="G22" s="84"/>
      <c r="H22" s="156" t="s">
        <v>35</v>
      </c>
      <c r="I22" s="156">
        <v>10</v>
      </c>
      <c r="J22" s="84"/>
      <c r="K22" s="73"/>
      <c r="L22" s="73"/>
      <c r="M22" s="73"/>
    </row>
    <row r="23" spans="1:13" ht="15" customHeight="1">
      <c r="A23" s="80"/>
      <c r="B23" s="172"/>
      <c r="C23" s="173"/>
      <c r="D23" s="173"/>
      <c r="E23" s="173"/>
      <c r="F23" s="174"/>
      <c r="G23" s="84"/>
      <c r="H23" s="182"/>
      <c r="I23" s="182"/>
      <c r="J23" s="84"/>
      <c r="K23" s="73"/>
      <c r="L23" s="73"/>
      <c r="M23" s="73"/>
    </row>
    <row r="24" spans="1:13">
      <c r="A24" s="73"/>
      <c r="B24" s="87"/>
      <c r="C24" s="88"/>
      <c r="D24" s="88"/>
      <c r="E24" s="88"/>
      <c r="F24" s="89"/>
      <c r="G24" s="73"/>
      <c r="H24" s="183" t="s">
        <v>36</v>
      </c>
      <c r="I24" s="183">
        <f>SUM(I10:I23)</f>
        <v>73</v>
      </c>
      <c r="J24" s="84"/>
      <c r="K24" s="73"/>
      <c r="L24" s="73"/>
      <c r="M24" s="73"/>
    </row>
    <row r="25" spans="1:13" ht="15">
      <c r="A25" s="80"/>
      <c r="B25" s="163" t="s">
        <v>37</v>
      </c>
      <c r="C25" s="164"/>
      <c r="D25" s="164"/>
      <c r="E25" s="164"/>
      <c r="F25" s="165"/>
      <c r="G25" s="95"/>
      <c r="H25" s="183"/>
      <c r="I25" s="183"/>
      <c r="J25" s="84"/>
      <c r="K25" s="73"/>
      <c r="L25" s="73"/>
      <c r="M25" s="73"/>
    </row>
    <row r="26" spans="1:13" ht="13.9" customHeight="1">
      <c r="A26" s="80"/>
      <c r="B26" s="139" t="s">
        <v>38</v>
      </c>
      <c r="C26" s="140"/>
      <c r="D26" s="140"/>
      <c r="E26" s="140"/>
      <c r="F26" s="141"/>
      <c r="G26" s="95"/>
      <c r="H26" s="73"/>
      <c r="I26" s="73"/>
      <c r="J26" s="84"/>
      <c r="K26" s="73"/>
      <c r="L26" s="73"/>
      <c r="M26" s="73"/>
    </row>
    <row r="27" spans="1:13">
      <c r="A27" s="80"/>
      <c r="B27" s="142"/>
      <c r="C27" s="143"/>
      <c r="D27" s="143"/>
      <c r="E27" s="143"/>
      <c r="F27" s="144"/>
      <c r="G27" s="84"/>
      <c r="H27" s="73"/>
      <c r="I27" s="73"/>
      <c r="J27" s="73"/>
      <c r="K27" s="73"/>
      <c r="L27" s="73"/>
      <c r="M27" s="73"/>
    </row>
    <row r="28" spans="1:13">
      <c r="A28" s="80"/>
      <c r="B28" s="142"/>
      <c r="C28" s="143"/>
      <c r="D28" s="143"/>
      <c r="E28" s="143"/>
      <c r="F28" s="144"/>
      <c r="G28" s="84"/>
      <c r="H28" s="154" t="s">
        <v>39</v>
      </c>
      <c r="I28" s="154"/>
      <c r="J28" s="73"/>
      <c r="K28" s="73"/>
      <c r="L28" s="73"/>
      <c r="M28" s="73"/>
    </row>
    <row r="29" spans="1:13">
      <c r="A29" s="80"/>
      <c r="B29" s="142"/>
      <c r="C29" s="143"/>
      <c r="D29" s="143"/>
      <c r="E29" s="143"/>
      <c r="F29" s="144"/>
      <c r="G29" s="84"/>
      <c r="H29" s="154"/>
      <c r="I29" s="154"/>
      <c r="J29" s="96"/>
      <c r="L29" s="73"/>
      <c r="M29" s="73"/>
    </row>
    <row r="30" spans="1:13">
      <c r="A30" s="80"/>
      <c r="B30" s="142"/>
      <c r="C30" s="143"/>
      <c r="D30" s="143"/>
      <c r="E30" s="143"/>
      <c r="F30" s="144"/>
      <c r="G30" s="84"/>
      <c r="H30" s="155" t="s">
        <v>27</v>
      </c>
      <c r="I30" s="155" t="s">
        <v>28</v>
      </c>
      <c r="J30" s="101"/>
      <c r="K30" s="73"/>
      <c r="L30" s="73"/>
      <c r="M30" s="73"/>
    </row>
    <row r="31" spans="1:13">
      <c r="A31" s="80"/>
      <c r="B31" s="142"/>
      <c r="C31" s="143"/>
      <c r="D31" s="143"/>
      <c r="E31" s="143"/>
      <c r="F31" s="144"/>
      <c r="G31" s="84"/>
      <c r="H31" s="155"/>
      <c r="I31" s="155"/>
      <c r="J31" s="101"/>
      <c r="K31" s="73"/>
      <c r="L31" s="73"/>
      <c r="M31" s="73"/>
    </row>
    <row r="32" spans="1:13">
      <c r="A32" s="80"/>
      <c r="B32" s="142"/>
      <c r="C32" s="143"/>
      <c r="D32" s="143"/>
      <c r="E32" s="143"/>
      <c r="F32" s="144"/>
      <c r="G32" s="84"/>
      <c r="H32" s="148" t="s">
        <v>40</v>
      </c>
      <c r="I32" s="148">
        <v>23</v>
      </c>
      <c r="J32" s="101"/>
      <c r="K32" s="73"/>
      <c r="L32" s="73"/>
      <c r="M32" s="73"/>
    </row>
    <row r="33" spans="1:13">
      <c r="A33" s="80"/>
      <c r="B33" s="142"/>
      <c r="C33" s="143"/>
      <c r="D33" s="143"/>
      <c r="E33" s="143"/>
      <c r="F33" s="144"/>
      <c r="G33" s="84"/>
      <c r="H33" s="148"/>
      <c r="I33" s="148"/>
      <c r="J33" s="101"/>
      <c r="K33" s="73"/>
      <c r="L33" s="73"/>
      <c r="M33" s="73"/>
    </row>
    <row r="34" spans="1:13">
      <c r="A34" s="80"/>
      <c r="B34" s="142"/>
      <c r="C34" s="143"/>
      <c r="D34" s="143"/>
      <c r="E34" s="143"/>
      <c r="F34" s="144"/>
      <c r="G34" s="84"/>
      <c r="H34" s="148" t="s">
        <v>41</v>
      </c>
      <c r="I34" s="148">
        <v>8</v>
      </c>
      <c r="J34" s="101"/>
      <c r="K34" s="73"/>
      <c r="L34" s="73"/>
      <c r="M34" s="73"/>
    </row>
    <row r="35" spans="1:13">
      <c r="A35" s="80"/>
      <c r="B35" s="142"/>
      <c r="C35" s="143"/>
      <c r="D35" s="143"/>
      <c r="E35" s="143"/>
      <c r="F35" s="144"/>
      <c r="G35" s="84"/>
      <c r="H35" s="148" t="s">
        <v>40</v>
      </c>
      <c r="I35" s="148"/>
      <c r="J35" s="101"/>
      <c r="K35" s="73"/>
      <c r="L35" s="73"/>
      <c r="M35" s="73"/>
    </row>
    <row r="36" spans="1:13">
      <c r="A36" s="80"/>
      <c r="B36" s="142"/>
      <c r="C36" s="143"/>
      <c r="D36" s="143"/>
      <c r="E36" s="143"/>
      <c r="F36" s="144"/>
      <c r="G36" s="84"/>
      <c r="H36" s="156" t="s">
        <v>42</v>
      </c>
      <c r="I36" s="148">
        <v>3</v>
      </c>
      <c r="J36" s="101"/>
      <c r="K36" s="73"/>
      <c r="L36" s="73"/>
      <c r="M36" s="73"/>
    </row>
    <row r="37" spans="1:13">
      <c r="A37" s="80"/>
      <c r="B37" s="142"/>
      <c r="C37" s="143"/>
      <c r="D37" s="143"/>
      <c r="E37" s="143"/>
      <c r="F37" s="144"/>
      <c r="G37" s="95"/>
      <c r="H37" s="157"/>
      <c r="I37" s="148"/>
      <c r="J37" s="99"/>
      <c r="K37" s="84"/>
      <c r="L37" s="73"/>
      <c r="M37" s="73"/>
    </row>
    <row r="38" spans="1:13">
      <c r="A38" s="80"/>
      <c r="B38" s="142"/>
      <c r="C38" s="143"/>
      <c r="D38" s="143"/>
      <c r="E38" s="143"/>
      <c r="F38" s="144"/>
      <c r="G38" s="95"/>
      <c r="H38" s="148" t="s">
        <v>43</v>
      </c>
      <c r="I38" s="148">
        <v>12</v>
      </c>
      <c r="J38" s="84"/>
      <c r="K38" s="73"/>
      <c r="L38" s="73"/>
      <c r="M38" s="73"/>
    </row>
    <row r="39" spans="1:13">
      <c r="A39" s="80"/>
      <c r="B39" s="142"/>
      <c r="C39" s="143"/>
      <c r="D39" s="143"/>
      <c r="E39" s="143"/>
      <c r="F39" s="144"/>
      <c r="G39" s="84"/>
      <c r="H39" s="148"/>
      <c r="I39" s="148"/>
      <c r="J39" s="84"/>
      <c r="K39" s="73"/>
      <c r="L39" s="73"/>
      <c r="M39" s="73"/>
    </row>
    <row r="40" spans="1:13">
      <c r="A40" s="80"/>
      <c r="B40" s="142"/>
      <c r="C40" s="143"/>
      <c r="D40" s="143"/>
      <c r="E40" s="143"/>
      <c r="F40" s="144"/>
      <c r="G40" s="84"/>
      <c r="H40" s="156" t="s">
        <v>44</v>
      </c>
      <c r="I40" s="156">
        <v>3</v>
      </c>
      <c r="J40" s="84"/>
      <c r="K40" s="73"/>
      <c r="L40" s="73"/>
      <c r="M40" s="73"/>
    </row>
    <row r="41" spans="1:13">
      <c r="A41" s="80"/>
      <c r="B41" s="142"/>
      <c r="C41" s="143"/>
      <c r="D41" s="143"/>
      <c r="E41" s="143"/>
      <c r="F41" s="144"/>
      <c r="G41" s="84"/>
      <c r="H41" s="157"/>
      <c r="I41" s="157"/>
      <c r="J41" s="84"/>
      <c r="K41" s="73"/>
      <c r="L41" s="73"/>
      <c r="M41" s="73"/>
    </row>
    <row r="42" spans="1:13">
      <c r="A42" s="80"/>
      <c r="B42" s="142"/>
      <c r="C42" s="143"/>
      <c r="D42" s="143"/>
      <c r="E42" s="143"/>
      <c r="F42" s="144"/>
      <c r="G42" s="84"/>
      <c r="H42" s="156" t="s">
        <v>45</v>
      </c>
      <c r="I42" s="156">
        <v>10</v>
      </c>
      <c r="J42" s="84"/>
      <c r="K42" s="73"/>
      <c r="L42" s="73"/>
      <c r="M42" s="73"/>
    </row>
    <row r="43" spans="1:13">
      <c r="A43" s="80"/>
      <c r="B43" s="145"/>
      <c r="C43" s="146"/>
      <c r="D43" s="146"/>
      <c r="E43" s="146"/>
      <c r="F43" s="147"/>
      <c r="G43" s="84"/>
      <c r="H43" s="157"/>
      <c r="I43" s="157"/>
      <c r="J43" s="84"/>
      <c r="K43" s="73"/>
      <c r="L43" s="73"/>
      <c r="M43" s="73"/>
    </row>
    <row r="44" spans="1:13">
      <c r="A44" s="80"/>
      <c r="B44" s="74"/>
      <c r="C44" s="103"/>
      <c r="D44" s="103"/>
      <c r="E44" s="74"/>
      <c r="F44" s="102"/>
      <c r="G44" s="84"/>
      <c r="H44" s="156" t="s">
        <v>46</v>
      </c>
      <c r="I44" s="156">
        <v>14</v>
      </c>
      <c r="J44" s="84"/>
      <c r="K44" s="73"/>
      <c r="L44" s="73"/>
      <c r="M44" s="73"/>
    </row>
    <row r="45" spans="1:13" ht="15">
      <c r="A45" s="80"/>
      <c r="B45" s="163" t="s">
        <v>47</v>
      </c>
      <c r="C45" s="164"/>
      <c r="D45" s="164"/>
      <c r="E45" s="164"/>
      <c r="F45" s="165"/>
      <c r="G45" s="84"/>
      <c r="H45" s="157"/>
      <c r="I45" s="157"/>
      <c r="J45" s="84"/>
      <c r="K45" s="73"/>
      <c r="L45" s="73"/>
      <c r="M45" s="73"/>
    </row>
    <row r="46" spans="1:13" ht="13.9" customHeight="1">
      <c r="A46" s="80"/>
      <c r="B46" s="139" t="s">
        <v>48</v>
      </c>
      <c r="C46" s="140"/>
      <c r="D46" s="140"/>
      <c r="E46" s="140"/>
      <c r="F46" s="141"/>
      <c r="G46" s="84"/>
      <c r="H46" s="180" t="s">
        <v>36</v>
      </c>
      <c r="I46" s="178">
        <f>SUM(I32:I45)</f>
        <v>73</v>
      </c>
      <c r="J46" s="84"/>
      <c r="K46" s="73"/>
      <c r="L46" s="73"/>
      <c r="M46" s="73"/>
    </row>
    <row r="47" spans="1:13">
      <c r="A47" s="80"/>
      <c r="B47" s="142"/>
      <c r="C47" s="143"/>
      <c r="D47" s="143"/>
      <c r="E47" s="143"/>
      <c r="F47" s="144"/>
      <c r="G47" s="84"/>
      <c r="H47" s="181"/>
      <c r="I47" s="179"/>
      <c r="J47" s="84"/>
      <c r="K47" s="73"/>
      <c r="L47" s="73"/>
      <c r="M47" s="73"/>
    </row>
    <row r="48" spans="1:13">
      <c r="A48" s="80"/>
      <c r="B48" s="142"/>
      <c r="C48" s="143"/>
      <c r="D48" s="143"/>
      <c r="E48" s="143"/>
      <c r="F48" s="144"/>
      <c r="G48" s="84"/>
      <c r="J48" s="84"/>
      <c r="K48" s="73"/>
      <c r="L48" s="73"/>
      <c r="M48" s="73"/>
    </row>
    <row r="49" spans="1:13">
      <c r="A49" s="80"/>
      <c r="B49" s="142"/>
      <c r="C49" s="143"/>
      <c r="D49" s="143"/>
      <c r="E49" s="143"/>
      <c r="F49" s="144"/>
      <c r="G49" s="73"/>
      <c r="H49" s="73"/>
      <c r="I49" s="73"/>
      <c r="J49" s="73"/>
      <c r="K49" s="73"/>
      <c r="L49" s="73"/>
      <c r="M49" s="73"/>
    </row>
    <row r="50" spans="1:13">
      <c r="A50" s="80"/>
      <c r="B50" s="142"/>
      <c r="C50" s="143"/>
      <c r="D50" s="143"/>
      <c r="E50" s="143"/>
      <c r="F50" s="144"/>
      <c r="G50" s="73"/>
      <c r="H50" s="73"/>
      <c r="I50" s="73"/>
      <c r="J50" s="73"/>
      <c r="K50" s="73"/>
      <c r="L50" s="73"/>
      <c r="M50" s="73"/>
    </row>
    <row r="51" spans="1:13">
      <c r="A51" s="80"/>
      <c r="B51" s="142"/>
      <c r="C51" s="143"/>
      <c r="D51" s="143"/>
      <c r="E51" s="143"/>
      <c r="F51" s="144"/>
      <c r="G51" s="84"/>
      <c r="H51" s="73"/>
      <c r="I51" s="73"/>
      <c r="J51" s="84"/>
      <c r="K51" s="73"/>
      <c r="L51" s="73"/>
      <c r="M51" s="73"/>
    </row>
    <row r="52" spans="1:13">
      <c r="A52" s="80"/>
      <c r="B52" s="142"/>
      <c r="C52" s="143"/>
      <c r="D52" s="143"/>
      <c r="E52" s="143"/>
      <c r="F52" s="144"/>
      <c r="G52" s="84"/>
      <c r="H52" s="73"/>
      <c r="I52" s="73"/>
      <c r="J52" s="84"/>
      <c r="K52" s="73"/>
      <c r="L52" s="73"/>
      <c r="M52" s="73"/>
    </row>
    <row r="53" spans="1:13">
      <c r="A53" s="80"/>
      <c r="B53" s="145"/>
      <c r="C53" s="146"/>
      <c r="D53" s="146"/>
      <c r="E53" s="146"/>
      <c r="F53" s="147"/>
      <c r="G53" s="84"/>
      <c r="H53" s="73"/>
      <c r="I53" s="73"/>
      <c r="J53" s="84"/>
      <c r="K53" s="73"/>
      <c r="L53" s="73"/>
      <c r="M53" s="73"/>
    </row>
    <row r="54" spans="1:13">
      <c r="A54" s="73"/>
      <c r="B54" s="90"/>
      <c r="C54" s="90"/>
      <c r="D54" s="90"/>
      <c r="E54" s="90"/>
      <c r="F54" s="90"/>
      <c r="G54" s="73"/>
      <c r="H54" s="73"/>
      <c r="I54" s="73"/>
      <c r="J54" s="84"/>
      <c r="K54" s="73"/>
      <c r="L54" s="73"/>
      <c r="M54" s="73"/>
    </row>
    <row r="55" spans="1:13" ht="15">
      <c r="A55" s="80"/>
      <c r="B55" s="175" t="s">
        <v>49</v>
      </c>
      <c r="C55" s="176"/>
      <c r="D55" s="176"/>
      <c r="E55" s="176"/>
      <c r="F55" s="177"/>
      <c r="G55" s="84"/>
      <c r="H55" s="73"/>
      <c r="I55" s="73"/>
      <c r="J55" s="84"/>
      <c r="K55" s="73"/>
      <c r="L55" s="73"/>
      <c r="M55" s="73"/>
    </row>
    <row r="56" spans="1:13" ht="13.9" customHeight="1">
      <c r="A56" s="80"/>
      <c r="B56" s="139" t="s">
        <v>50</v>
      </c>
      <c r="C56" s="140"/>
      <c r="D56" s="140"/>
      <c r="E56" s="140"/>
      <c r="F56" s="141"/>
      <c r="G56" s="84"/>
      <c r="H56" s="73"/>
      <c r="I56" s="73"/>
      <c r="J56" s="84"/>
      <c r="K56" s="73"/>
      <c r="L56" s="73"/>
      <c r="M56" s="73"/>
    </row>
    <row r="57" spans="1:13">
      <c r="A57" s="80"/>
      <c r="B57" s="142"/>
      <c r="C57" s="143"/>
      <c r="D57" s="143"/>
      <c r="E57" s="143"/>
      <c r="F57" s="144"/>
      <c r="G57" s="84"/>
      <c r="H57" s="73"/>
      <c r="I57" s="73"/>
      <c r="J57" s="84"/>
      <c r="K57" s="73"/>
      <c r="L57" s="73"/>
      <c r="M57" s="73"/>
    </row>
    <row r="58" spans="1:13" ht="13.9" customHeight="1">
      <c r="A58" s="80"/>
      <c r="B58" s="142"/>
      <c r="C58" s="143"/>
      <c r="D58" s="143"/>
      <c r="E58" s="143"/>
      <c r="F58" s="144"/>
      <c r="G58" s="84"/>
      <c r="H58" s="73"/>
      <c r="I58" s="73"/>
      <c r="J58" s="84"/>
      <c r="K58" s="73"/>
      <c r="L58" s="73"/>
      <c r="M58" s="73"/>
    </row>
    <row r="59" spans="1:13">
      <c r="A59" s="80"/>
      <c r="B59" s="142"/>
      <c r="C59" s="143"/>
      <c r="D59" s="143"/>
      <c r="E59" s="143"/>
      <c r="F59" s="144"/>
      <c r="G59" s="84"/>
      <c r="H59" s="73"/>
      <c r="I59" s="73"/>
      <c r="J59" s="84"/>
      <c r="K59" s="73"/>
      <c r="L59" s="73"/>
      <c r="M59" s="73"/>
    </row>
    <row r="60" spans="1:13">
      <c r="A60" s="80"/>
      <c r="B60" s="142"/>
      <c r="C60" s="143"/>
      <c r="D60" s="143"/>
      <c r="E60" s="143"/>
      <c r="F60" s="144"/>
      <c r="G60" s="84"/>
      <c r="H60" s="73"/>
      <c r="I60" s="73"/>
      <c r="J60" s="84"/>
      <c r="K60" s="73"/>
      <c r="L60" s="73"/>
      <c r="M60" s="73"/>
    </row>
    <row r="61" spans="1:13">
      <c r="A61" s="80"/>
      <c r="B61" s="142"/>
      <c r="C61" s="143"/>
      <c r="D61" s="143"/>
      <c r="E61" s="143"/>
      <c r="F61" s="144"/>
      <c r="G61" s="84"/>
      <c r="H61" s="73"/>
      <c r="I61" s="73"/>
      <c r="J61" s="84"/>
      <c r="K61" s="73"/>
      <c r="L61" s="73"/>
      <c r="M61" s="73"/>
    </row>
    <row r="62" spans="1:13">
      <c r="A62" s="80"/>
      <c r="B62" s="142"/>
      <c r="C62" s="143"/>
      <c r="D62" s="143"/>
      <c r="E62" s="143"/>
      <c r="F62" s="144"/>
      <c r="G62" s="84"/>
      <c r="H62" s="73"/>
      <c r="I62" s="73"/>
      <c r="J62" s="84"/>
      <c r="K62" s="73"/>
      <c r="L62" s="73"/>
      <c r="M62" s="73"/>
    </row>
    <row r="63" spans="1:13">
      <c r="A63" s="80"/>
      <c r="B63" s="142"/>
      <c r="C63" s="143"/>
      <c r="D63" s="143"/>
      <c r="E63" s="143"/>
      <c r="F63" s="144"/>
      <c r="G63" s="84"/>
      <c r="H63" s="90"/>
      <c r="I63" s="91"/>
      <c r="J63" s="73"/>
      <c r="K63" s="73"/>
      <c r="L63" s="73"/>
      <c r="M63" s="73"/>
    </row>
    <row r="64" spans="1:13" ht="13.9" customHeight="1">
      <c r="A64" s="80"/>
      <c r="B64" s="142"/>
      <c r="C64" s="143"/>
      <c r="D64" s="143"/>
      <c r="E64" s="143"/>
      <c r="F64" s="144"/>
      <c r="G64" s="84"/>
      <c r="H64" s="73"/>
      <c r="I64" s="80"/>
      <c r="J64" s="73"/>
      <c r="K64" s="73"/>
      <c r="L64" s="73"/>
      <c r="M64" s="73"/>
    </row>
    <row r="65" spans="1:13">
      <c r="A65" s="80"/>
      <c r="B65" s="142"/>
      <c r="C65" s="143"/>
      <c r="D65" s="143"/>
      <c r="E65" s="143"/>
      <c r="F65" s="144"/>
      <c r="G65" s="84"/>
      <c r="H65" s="73"/>
      <c r="I65" s="80"/>
      <c r="J65" s="73"/>
      <c r="K65" s="73"/>
      <c r="L65" s="73"/>
      <c r="M65" s="73"/>
    </row>
    <row r="66" spans="1:13">
      <c r="A66" s="80"/>
      <c r="B66" s="142"/>
      <c r="C66" s="143"/>
      <c r="D66" s="143"/>
      <c r="E66" s="143"/>
      <c r="F66" s="144"/>
      <c r="G66" s="84"/>
      <c r="H66" s="73"/>
      <c r="I66" s="73"/>
      <c r="J66" s="73"/>
      <c r="K66" s="73"/>
      <c r="L66" s="73"/>
      <c r="M66" s="73"/>
    </row>
    <row r="67" spans="1:13">
      <c r="A67" s="80"/>
      <c r="B67" s="142"/>
      <c r="C67" s="143"/>
      <c r="D67" s="143"/>
      <c r="E67" s="143"/>
      <c r="F67" s="144"/>
      <c r="G67" s="84"/>
      <c r="H67" s="73"/>
      <c r="I67" s="73"/>
      <c r="J67" s="73"/>
      <c r="K67" s="73"/>
      <c r="L67" s="73"/>
      <c r="M67" s="73"/>
    </row>
    <row r="68" spans="1:13">
      <c r="A68" s="80"/>
      <c r="B68" s="142"/>
      <c r="C68" s="143"/>
      <c r="D68" s="143"/>
      <c r="E68" s="143"/>
      <c r="F68" s="144"/>
      <c r="G68" s="84"/>
      <c r="H68" s="73"/>
      <c r="I68" s="73"/>
      <c r="J68" s="73"/>
      <c r="K68" s="73"/>
      <c r="L68" s="73"/>
      <c r="M68" s="73"/>
    </row>
    <row r="69" spans="1:13">
      <c r="A69" s="80"/>
      <c r="B69" s="142"/>
      <c r="C69" s="143"/>
      <c r="D69" s="143"/>
      <c r="E69" s="143"/>
      <c r="F69" s="144"/>
      <c r="G69" s="84"/>
      <c r="H69" s="73"/>
      <c r="I69" s="73"/>
      <c r="J69" s="73"/>
      <c r="K69" s="73"/>
      <c r="L69" s="73"/>
      <c r="M69" s="73"/>
    </row>
    <row r="70" spans="1:13">
      <c r="A70" s="80"/>
      <c r="B70" s="142"/>
      <c r="C70" s="143"/>
      <c r="D70" s="143"/>
      <c r="E70" s="143"/>
      <c r="F70" s="144"/>
      <c r="G70" s="84"/>
      <c r="H70" s="73"/>
      <c r="I70" s="73"/>
      <c r="J70" s="73"/>
      <c r="K70" s="73"/>
      <c r="L70" s="73"/>
      <c r="M70" s="73"/>
    </row>
    <row r="71" spans="1:13">
      <c r="A71" s="80"/>
      <c r="B71" s="142"/>
      <c r="C71" s="143"/>
      <c r="D71" s="143"/>
      <c r="E71" s="143"/>
      <c r="F71" s="144"/>
      <c r="G71" s="84"/>
      <c r="H71" s="73"/>
      <c r="I71" s="73"/>
      <c r="J71" s="73"/>
      <c r="K71" s="73"/>
      <c r="L71" s="73"/>
      <c r="M71" s="73"/>
    </row>
    <row r="72" spans="1:13">
      <c r="A72" s="80"/>
      <c r="B72" s="145"/>
      <c r="C72" s="146"/>
      <c r="D72" s="146"/>
      <c r="E72" s="146"/>
      <c r="F72" s="147"/>
      <c r="G72" s="84"/>
      <c r="H72" s="73"/>
      <c r="I72" s="73"/>
      <c r="J72" s="73"/>
      <c r="K72" s="73"/>
      <c r="L72" s="73"/>
      <c r="M72" s="73"/>
    </row>
    <row r="73" spans="1:13">
      <c r="A73" s="80"/>
      <c r="B73" s="92"/>
      <c r="C73" s="93"/>
      <c r="D73" s="93"/>
      <c r="E73" s="93"/>
      <c r="F73" s="90"/>
      <c r="G73" s="73"/>
      <c r="H73" s="73"/>
      <c r="I73" s="73"/>
      <c r="J73" s="73"/>
      <c r="K73" s="81"/>
      <c r="L73" s="73"/>
      <c r="M73" s="73"/>
    </row>
    <row r="74" spans="1:13" ht="15">
      <c r="A74" s="80"/>
      <c r="B74" s="160" t="s">
        <v>51</v>
      </c>
      <c r="C74" s="161"/>
      <c r="D74" s="161"/>
      <c r="E74" s="161"/>
      <c r="F74" s="162"/>
      <c r="G74" s="84"/>
      <c r="H74" s="73"/>
      <c r="I74" s="73"/>
      <c r="J74" s="73"/>
      <c r="K74" s="73"/>
      <c r="L74" s="73"/>
      <c r="M74" s="73"/>
    </row>
    <row r="75" spans="1:13" ht="13.9" customHeight="1">
      <c r="A75" s="80"/>
      <c r="B75" s="139" t="s">
        <v>52</v>
      </c>
      <c r="C75" s="140"/>
      <c r="D75" s="140"/>
      <c r="E75" s="140"/>
      <c r="F75" s="141"/>
      <c r="H75" s="73"/>
      <c r="I75" s="73"/>
      <c r="J75" s="73"/>
      <c r="K75" s="73"/>
      <c r="L75" s="73"/>
      <c r="M75" s="73"/>
    </row>
    <row r="76" spans="1:13">
      <c r="A76" s="80"/>
      <c r="B76" s="142"/>
      <c r="C76" s="143"/>
      <c r="D76" s="143"/>
      <c r="E76" s="143"/>
      <c r="F76" s="144"/>
      <c r="G76" s="84"/>
      <c r="H76" s="73"/>
      <c r="I76" s="73"/>
      <c r="J76" s="73"/>
      <c r="K76" s="73"/>
      <c r="L76" s="73"/>
      <c r="M76" s="73"/>
    </row>
    <row r="77" spans="1:13" ht="13.9" customHeight="1">
      <c r="A77" s="80"/>
      <c r="B77" s="142"/>
      <c r="C77" s="143"/>
      <c r="D77" s="143"/>
      <c r="E77" s="143"/>
      <c r="F77" s="144"/>
      <c r="G77" s="84"/>
      <c r="H77" s="73"/>
      <c r="I77" s="73"/>
      <c r="J77" s="73"/>
      <c r="K77" s="73"/>
      <c r="L77" s="73"/>
      <c r="M77" s="73"/>
    </row>
    <row r="78" spans="1:13">
      <c r="A78" s="80"/>
      <c r="B78" s="142"/>
      <c r="C78" s="143"/>
      <c r="D78" s="143"/>
      <c r="E78" s="143"/>
      <c r="F78" s="144"/>
      <c r="G78" s="84"/>
      <c r="H78" s="73"/>
      <c r="I78" s="73"/>
      <c r="J78" s="73"/>
      <c r="K78" s="73"/>
      <c r="L78" s="73"/>
      <c r="M78" s="73"/>
    </row>
    <row r="79" spans="1:13">
      <c r="A79" s="80"/>
      <c r="B79" s="142"/>
      <c r="C79" s="143"/>
      <c r="D79" s="143"/>
      <c r="E79" s="143"/>
      <c r="F79" s="144"/>
      <c r="G79" s="84"/>
      <c r="H79" s="73"/>
      <c r="I79" s="73"/>
      <c r="J79" s="73"/>
      <c r="K79" s="73"/>
      <c r="L79" s="73"/>
      <c r="M79" s="73"/>
    </row>
    <row r="80" spans="1:13">
      <c r="A80" s="80"/>
      <c r="B80" s="142"/>
      <c r="C80" s="143"/>
      <c r="D80" s="143"/>
      <c r="E80" s="143"/>
      <c r="F80" s="144"/>
      <c r="G80" s="84"/>
      <c r="H80" s="73"/>
      <c r="I80" s="73"/>
      <c r="J80" s="73"/>
      <c r="K80" s="73"/>
      <c r="L80" s="73"/>
      <c r="M80" s="73"/>
    </row>
    <row r="81" spans="1:13">
      <c r="A81" s="80"/>
      <c r="B81" s="142"/>
      <c r="C81" s="143"/>
      <c r="D81" s="143"/>
      <c r="E81" s="143"/>
      <c r="F81" s="144"/>
      <c r="G81" s="84"/>
      <c r="H81" s="73"/>
      <c r="I81" s="73"/>
      <c r="J81" s="73"/>
      <c r="K81" s="73"/>
      <c r="L81" s="73"/>
      <c r="M81" s="73"/>
    </row>
    <row r="82" spans="1:13">
      <c r="A82" s="80"/>
      <c r="B82" s="142"/>
      <c r="C82" s="143"/>
      <c r="D82" s="143"/>
      <c r="E82" s="143"/>
      <c r="F82" s="144"/>
      <c r="G82" s="84"/>
      <c r="H82" s="73"/>
      <c r="I82" s="73"/>
      <c r="J82" s="73"/>
      <c r="K82" s="73"/>
      <c r="L82" s="73"/>
      <c r="M82" s="73"/>
    </row>
    <row r="83" spans="1:13">
      <c r="A83" s="80"/>
      <c r="B83" s="142"/>
      <c r="C83" s="143"/>
      <c r="D83" s="143"/>
      <c r="E83" s="143"/>
      <c r="F83" s="144"/>
      <c r="G83" s="84"/>
      <c r="H83" s="73"/>
      <c r="I83" s="73"/>
      <c r="J83" s="73"/>
      <c r="K83" s="73"/>
      <c r="L83" s="73"/>
      <c r="M83" s="73"/>
    </row>
    <row r="84" spans="1:13">
      <c r="A84" s="80"/>
      <c r="B84" s="142"/>
      <c r="C84" s="143"/>
      <c r="D84" s="143"/>
      <c r="E84" s="143"/>
      <c r="F84" s="144"/>
      <c r="G84" s="84"/>
      <c r="H84" s="73"/>
      <c r="I84" s="73"/>
      <c r="J84" s="73"/>
      <c r="K84" s="73"/>
      <c r="L84" s="73"/>
      <c r="M84" s="73"/>
    </row>
    <row r="85" spans="1:13">
      <c r="A85" s="80"/>
      <c r="B85" s="142"/>
      <c r="C85" s="143"/>
      <c r="D85" s="143"/>
      <c r="E85" s="143"/>
      <c r="F85" s="144"/>
      <c r="G85" s="84"/>
      <c r="H85" s="73"/>
      <c r="I85" s="73"/>
      <c r="J85" s="73"/>
      <c r="K85" s="73"/>
      <c r="L85" s="73"/>
      <c r="M85" s="73"/>
    </row>
    <row r="86" spans="1:13">
      <c r="A86" s="80"/>
      <c r="B86" s="142"/>
      <c r="C86" s="143"/>
      <c r="D86" s="143"/>
      <c r="E86" s="143"/>
      <c r="F86" s="144"/>
      <c r="G86" s="84"/>
      <c r="H86" s="73"/>
      <c r="I86" s="73"/>
      <c r="J86" s="73"/>
      <c r="K86" s="73"/>
      <c r="L86" s="73"/>
      <c r="M86" s="73"/>
    </row>
    <row r="87" spans="1:13">
      <c r="A87" s="80"/>
      <c r="B87" s="142"/>
      <c r="C87" s="143"/>
      <c r="D87" s="143"/>
      <c r="E87" s="143"/>
      <c r="F87" s="144"/>
      <c r="G87" s="84"/>
      <c r="H87" s="73"/>
      <c r="I87" s="73"/>
      <c r="J87" s="73"/>
      <c r="K87" s="73"/>
      <c r="L87" s="73"/>
      <c r="M87" s="73"/>
    </row>
    <row r="88" spans="1:13">
      <c r="A88" s="80"/>
      <c r="B88" s="142"/>
      <c r="C88" s="143"/>
      <c r="D88" s="143"/>
      <c r="E88" s="143"/>
      <c r="F88" s="144"/>
      <c r="G88" s="84"/>
      <c r="H88" s="73"/>
      <c r="I88" s="73"/>
      <c r="J88" s="73"/>
      <c r="K88" s="73"/>
      <c r="L88" s="73"/>
      <c r="M88" s="73"/>
    </row>
    <row r="89" spans="1:13">
      <c r="A89" s="80"/>
      <c r="B89" s="142"/>
      <c r="C89" s="143"/>
      <c r="D89" s="143"/>
      <c r="E89" s="143"/>
      <c r="F89" s="144"/>
      <c r="G89" s="84"/>
      <c r="H89" s="73"/>
      <c r="I89" s="73"/>
      <c r="J89" s="73"/>
      <c r="K89" s="73"/>
      <c r="L89" s="73"/>
      <c r="M89" s="73"/>
    </row>
    <row r="90" spans="1:13">
      <c r="A90" s="80"/>
      <c r="B90" s="142"/>
      <c r="C90" s="143"/>
      <c r="D90" s="143"/>
      <c r="E90" s="143"/>
      <c r="F90" s="144"/>
      <c r="G90" s="84"/>
      <c r="H90" s="73"/>
      <c r="I90" s="73"/>
      <c r="J90" s="73"/>
      <c r="K90" s="73"/>
      <c r="L90" s="73"/>
      <c r="M90" s="73"/>
    </row>
    <row r="91" spans="1:13">
      <c r="A91" s="80"/>
      <c r="B91" s="142"/>
      <c r="C91" s="143"/>
      <c r="D91" s="143"/>
      <c r="E91" s="143"/>
      <c r="F91" s="144"/>
      <c r="G91" s="84"/>
      <c r="H91" s="73"/>
      <c r="I91" s="73"/>
      <c r="J91" s="73"/>
      <c r="K91" s="73"/>
      <c r="L91" s="73"/>
      <c r="M91" s="73"/>
    </row>
    <row r="92" spans="1:13" ht="18" customHeight="1">
      <c r="A92" s="80"/>
      <c r="B92" s="145"/>
      <c r="C92" s="146"/>
      <c r="D92" s="146"/>
      <c r="E92" s="146"/>
      <c r="F92" s="147"/>
      <c r="G92" s="84"/>
      <c r="H92" s="81"/>
      <c r="I92" s="94"/>
      <c r="J92" s="81"/>
      <c r="K92" s="81"/>
      <c r="L92" s="73"/>
      <c r="M92" s="73"/>
    </row>
    <row r="93" spans="1:13">
      <c r="A93" s="80"/>
      <c r="B93" s="92"/>
      <c r="C93" s="93"/>
      <c r="D93" s="93"/>
      <c r="E93" s="93"/>
      <c r="F93" s="90"/>
      <c r="G93" s="73"/>
      <c r="H93" s="81"/>
      <c r="I93" s="94"/>
      <c r="J93" s="81"/>
      <c r="K93" s="81"/>
      <c r="L93" s="73"/>
      <c r="M93" s="73"/>
    </row>
    <row r="94" spans="1:13" ht="15">
      <c r="A94" s="80"/>
      <c r="B94" s="160" t="s">
        <v>53</v>
      </c>
      <c r="C94" s="161"/>
      <c r="D94" s="161"/>
      <c r="E94" s="161"/>
      <c r="F94" s="162"/>
      <c r="G94" s="84"/>
      <c r="H94" s="80"/>
      <c r="I94" s="73"/>
      <c r="J94" s="73"/>
      <c r="K94" s="73"/>
      <c r="L94" s="73"/>
      <c r="M94" s="73"/>
    </row>
    <row r="95" spans="1:13" ht="13.9" customHeight="1">
      <c r="A95" s="80"/>
      <c r="B95" s="139" t="s">
        <v>54</v>
      </c>
      <c r="C95" s="140"/>
      <c r="D95" s="140"/>
      <c r="E95" s="140"/>
      <c r="F95" s="141"/>
      <c r="H95" s="73"/>
      <c r="I95" s="73"/>
      <c r="J95" s="73"/>
      <c r="K95" s="73"/>
      <c r="L95" s="73"/>
      <c r="M95" s="73"/>
    </row>
    <row r="96" spans="1:13">
      <c r="A96" s="80"/>
      <c r="B96" s="142"/>
      <c r="C96" s="143"/>
      <c r="D96" s="143"/>
      <c r="E96" s="143"/>
      <c r="F96" s="144"/>
      <c r="G96" s="84"/>
      <c r="H96" s="73"/>
      <c r="I96" s="73"/>
      <c r="J96" s="73"/>
      <c r="K96" s="73"/>
      <c r="L96" s="73"/>
      <c r="M96" s="73"/>
    </row>
    <row r="97" spans="1:13" ht="13.9" customHeight="1">
      <c r="A97" s="80"/>
      <c r="B97" s="142"/>
      <c r="C97" s="143"/>
      <c r="D97" s="143"/>
      <c r="E97" s="143"/>
      <c r="F97" s="144"/>
      <c r="G97" s="84"/>
      <c r="H97" s="73"/>
      <c r="I97" s="73"/>
      <c r="J97" s="73"/>
      <c r="K97" s="73"/>
      <c r="L97" s="73"/>
      <c r="M97" s="73"/>
    </row>
    <row r="98" spans="1:13">
      <c r="A98" s="80"/>
      <c r="B98" s="142"/>
      <c r="C98" s="143"/>
      <c r="D98" s="143"/>
      <c r="E98" s="143"/>
      <c r="F98" s="144"/>
      <c r="G98" s="84"/>
      <c r="H98" s="73"/>
      <c r="I98" s="73"/>
      <c r="J98" s="73"/>
      <c r="K98" s="73"/>
      <c r="L98" s="73"/>
      <c r="M98" s="73"/>
    </row>
    <row r="99" spans="1:13">
      <c r="A99" s="80"/>
      <c r="B99" s="142"/>
      <c r="C99" s="143"/>
      <c r="D99" s="143"/>
      <c r="E99" s="143"/>
      <c r="F99" s="144"/>
      <c r="G99" s="84"/>
      <c r="H99" s="73"/>
      <c r="I99" s="73"/>
      <c r="J99" s="73"/>
      <c r="K99" s="73"/>
      <c r="L99" s="73"/>
      <c r="M99" s="73"/>
    </row>
    <row r="100" spans="1:13">
      <c r="A100" s="80"/>
      <c r="B100" s="142"/>
      <c r="C100" s="143"/>
      <c r="D100" s="143"/>
      <c r="E100" s="143"/>
      <c r="F100" s="144"/>
      <c r="G100" s="84"/>
      <c r="H100" s="73"/>
      <c r="I100" s="73"/>
      <c r="J100" s="73"/>
      <c r="K100" s="73"/>
      <c r="L100" s="73"/>
      <c r="M100" s="73"/>
    </row>
    <row r="101" spans="1:13">
      <c r="A101" s="80"/>
      <c r="B101" s="142"/>
      <c r="C101" s="143"/>
      <c r="D101" s="143"/>
      <c r="E101" s="143"/>
      <c r="F101" s="144"/>
      <c r="G101" s="84"/>
      <c r="H101" s="73"/>
      <c r="I101" s="73"/>
      <c r="J101" s="73"/>
      <c r="K101" s="73"/>
      <c r="L101" s="73"/>
      <c r="M101" s="73"/>
    </row>
    <row r="102" spans="1:13">
      <c r="A102" s="80"/>
      <c r="B102" s="142"/>
      <c r="C102" s="143"/>
      <c r="D102" s="143"/>
      <c r="E102" s="143"/>
      <c r="F102" s="144"/>
      <c r="G102" s="84"/>
      <c r="H102" s="73"/>
      <c r="I102" s="73"/>
      <c r="J102" s="73"/>
      <c r="K102" s="73"/>
      <c r="L102" s="73"/>
      <c r="M102" s="73"/>
    </row>
    <row r="103" spans="1:13">
      <c r="A103" s="80"/>
      <c r="B103" s="142"/>
      <c r="C103" s="143"/>
      <c r="D103" s="143"/>
      <c r="E103" s="143"/>
      <c r="F103" s="144"/>
      <c r="G103" s="84"/>
      <c r="H103" s="73"/>
      <c r="I103" s="73"/>
      <c r="J103" s="73"/>
      <c r="K103" s="73"/>
      <c r="L103" s="73"/>
      <c r="M103" s="73"/>
    </row>
    <row r="104" spans="1:13">
      <c r="A104" s="80"/>
      <c r="B104" s="142"/>
      <c r="C104" s="143"/>
      <c r="D104" s="143"/>
      <c r="E104" s="143"/>
      <c r="F104" s="144"/>
      <c r="G104" s="84"/>
      <c r="H104" s="73"/>
      <c r="I104" s="73"/>
      <c r="J104" s="73"/>
      <c r="K104" s="73"/>
      <c r="L104" s="73"/>
      <c r="M104" s="73"/>
    </row>
    <row r="105" spans="1:13">
      <c r="A105" s="80"/>
      <c r="B105" s="142"/>
      <c r="C105" s="143"/>
      <c r="D105" s="143"/>
      <c r="E105" s="143"/>
      <c r="F105" s="144"/>
      <c r="G105" s="84"/>
      <c r="H105" s="73"/>
      <c r="I105" s="73"/>
      <c r="J105" s="73"/>
      <c r="K105" s="73"/>
      <c r="L105" s="73"/>
      <c r="M105" s="73"/>
    </row>
    <row r="106" spans="1:13">
      <c r="A106" s="80"/>
      <c r="B106" s="142"/>
      <c r="C106" s="143"/>
      <c r="D106" s="143"/>
      <c r="E106" s="143"/>
      <c r="F106" s="144"/>
      <c r="G106" s="84"/>
      <c r="H106" s="73"/>
      <c r="I106" s="73"/>
      <c r="J106" s="73"/>
      <c r="K106" s="73"/>
      <c r="L106" s="73"/>
      <c r="M106" s="73"/>
    </row>
    <row r="107" spans="1:13" ht="18.75" customHeight="1">
      <c r="A107" s="94"/>
      <c r="B107" s="145"/>
      <c r="C107" s="146"/>
      <c r="D107" s="146"/>
      <c r="E107" s="146"/>
      <c r="F107" s="147"/>
      <c r="G107" s="118"/>
      <c r="H107" s="81"/>
      <c r="I107" s="94"/>
      <c r="J107" s="81"/>
      <c r="K107" s="81"/>
      <c r="L107" s="81"/>
      <c r="M107" s="81"/>
    </row>
    <row r="108" spans="1:13">
      <c r="A108" s="73"/>
      <c r="B108" s="119"/>
      <c r="C108" s="120"/>
      <c r="D108" s="120"/>
      <c r="E108" s="120"/>
      <c r="F108" s="120"/>
      <c r="G108" s="73"/>
      <c r="H108" s="73"/>
      <c r="I108" s="73"/>
      <c r="J108" s="73"/>
      <c r="K108" s="73"/>
      <c r="L108" s="73"/>
      <c r="M108" s="73"/>
    </row>
    <row r="109" spans="1:13">
      <c r="A109" s="104"/>
      <c r="B109" s="104"/>
      <c r="C109" s="72"/>
      <c r="D109" s="72"/>
      <c r="E109" s="72"/>
      <c r="F109" s="72"/>
      <c r="G109" s="73"/>
      <c r="H109" s="73"/>
      <c r="I109" s="73"/>
      <c r="J109" s="73"/>
      <c r="K109" s="73"/>
      <c r="L109" s="73"/>
      <c r="M109" s="73"/>
    </row>
    <row r="110" spans="1:13">
      <c r="A110" s="104"/>
      <c r="B110" s="104"/>
      <c r="C110" s="72"/>
      <c r="D110" s="72"/>
      <c r="E110" s="72"/>
      <c r="F110" s="72"/>
      <c r="G110" s="73"/>
      <c r="H110" s="73"/>
      <c r="I110" s="73"/>
      <c r="J110" s="73"/>
      <c r="K110" s="73"/>
      <c r="L110" s="73"/>
      <c r="M110" s="73"/>
    </row>
    <row r="111" spans="1:13">
      <c r="A111" s="104"/>
      <c r="B111" s="104"/>
      <c r="C111" s="72"/>
      <c r="D111" s="72"/>
      <c r="E111" s="72"/>
      <c r="F111" s="72"/>
      <c r="G111" s="73"/>
      <c r="H111" s="73"/>
      <c r="I111" s="73"/>
      <c r="J111" s="73"/>
      <c r="K111" s="73"/>
      <c r="L111" s="80"/>
      <c r="M111" s="73"/>
    </row>
    <row r="112" spans="1:13">
      <c r="A112" s="104"/>
      <c r="B112" s="104"/>
      <c r="C112" s="104"/>
      <c r="D112" s="104"/>
      <c r="E112" s="72"/>
      <c r="F112" s="72"/>
      <c r="G112" s="73"/>
      <c r="H112" s="73"/>
      <c r="I112" s="73"/>
      <c r="J112" s="73"/>
      <c r="K112" s="73"/>
      <c r="L112" s="73"/>
      <c r="M112" s="73"/>
    </row>
    <row r="113" spans="1:13">
      <c r="A113" s="104"/>
      <c r="B113" s="104"/>
      <c r="C113" s="104"/>
      <c r="D113" s="104"/>
      <c r="E113" s="72"/>
      <c r="F113" s="72"/>
      <c r="G113" s="73"/>
      <c r="H113" s="73"/>
      <c r="I113" s="73"/>
      <c r="J113" s="73"/>
      <c r="K113" s="73"/>
      <c r="L113" s="73"/>
      <c r="M113" s="73"/>
    </row>
    <row r="114" spans="1:13">
      <c r="A114" s="104"/>
      <c r="B114" s="104"/>
      <c r="C114" s="104"/>
      <c r="D114" s="104"/>
      <c r="E114" s="72"/>
      <c r="F114" s="72"/>
      <c r="G114" s="73"/>
      <c r="H114" s="73"/>
      <c r="I114" s="73"/>
      <c r="J114" s="73"/>
      <c r="K114" s="73"/>
      <c r="L114" s="73"/>
      <c r="M114" s="73"/>
    </row>
    <row r="115" spans="1:13">
      <c r="A115" s="104"/>
      <c r="B115" s="104"/>
      <c r="C115" s="104"/>
      <c r="D115" s="104"/>
      <c r="E115" s="72"/>
      <c r="F115" s="72"/>
      <c r="G115" s="73"/>
      <c r="H115" s="73"/>
      <c r="I115" s="73"/>
      <c r="J115" s="73"/>
      <c r="K115" s="73"/>
      <c r="L115" s="73"/>
      <c r="M115" s="73"/>
    </row>
    <row r="116" spans="1:13">
      <c r="A116" s="104"/>
      <c r="B116" s="104"/>
      <c r="C116" s="104"/>
      <c r="D116" s="104"/>
      <c r="E116" s="72"/>
      <c r="F116" s="72"/>
      <c r="G116" s="73"/>
      <c r="H116" s="73"/>
      <c r="I116" s="73"/>
      <c r="J116" s="73"/>
      <c r="K116" s="73"/>
      <c r="L116" s="73"/>
      <c r="M116" s="73"/>
    </row>
    <row r="117" spans="1:13">
      <c r="A117" s="104"/>
      <c r="B117" s="104"/>
      <c r="C117" s="104"/>
      <c r="D117" s="104"/>
    </row>
    <row r="118" spans="1:13">
      <c r="A118" s="104"/>
      <c r="B118" s="104"/>
    </row>
  </sheetData>
  <mergeCells count="52">
    <mergeCell ref="I36:I37"/>
    <mergeCell ref="H20:H21"/>
    <mergeCell ref="H22:H23"/>
    <mergeCell ref="H24:H25"/>
    <mergeCell ref="I24:I25"/>
    <mergeCell ref="I22:I23"/>
    <mergeCell ref="H36:H37"/>
    <mergeCell ref="I16:I17"/>
    <mergeCell ref="I18:I19"/>
    <mergeCell ref="H18:H19"/>
    <mergeCell ref="I20:I21"/>
    <mergeCell ref="H34:H35"/>
    <mergeCell ref="I34:I35"/>
    <mergeCell ref="H28:I29"/>
    <mergeCell ref="H16:H17"/>
    <mergeCell ref="I40:I41"/>
    <mergeCell ref="H40:H41"/>
    <mergeCell ref="B55:F55"/>
    <mergeCell ref="B56:F72"/>
    <mergeCell ref="I46:I47"/>
    <mergeCell ref="H46:H47"/>
    <mergeCell ref="I44:I45"/>
    <mergeCell ref="H44:H45"/>
    <mergeCell ref="I42:I43"/>
    <mergeCell ref="H42:H43"/>
    <mergeCell ref="B46:F53"/>
    <mergeCell ref="B26:F43"/>
    <mergeCell ref="H30:H31"/>
    <mergeCell ref="I30:I31"/>
    <mergeCell ref="H32:H33"/>
    <mergeCell ref="I32:I33"/>
    <mergeCell ref="B74:F74"/>
    <mergeCell ref="B94:F94"/>
    <mergeCell ref="B45:F45"/>
    <mergeCell ref="B25:F25"/>
    <mergeCell ref="B7:F23"/>
    <mergeCell ref="B95:F107"/>
    <mergeCell ref="B75:F92"/>
    <mergeCell ref="H38:H39"/>
    <mergeCell ref="C1:F1"/>
    <mergeCell ref="B3:F3"/>
    <mergeCell ref="B6:F6"/>
    <mergeCell ref="H6:I7"/>
    <mergeCell ref="H8:H9"/>
    <mergeCell ref="I8:I9"/>
    <mergeCell ref="H10:H11"/>
    <mergeCell ref="I10:I11"/>
    <mergeCell ref="H12:H13"/>
    <mergeCell ref="I12:I13"/>
    <mergeCell ref="H14:H15"/>
    <mergeCell ref="I14:I15"/>
    <mergeCell ref="I38:I39"/>
  </mergeCells>
  <pageMargins left="0.7" right="0.7" top="0.75" bottom="0.75" header="0.3" footer="0.3"/>
  <pageSetup paperSize="9"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6BA7E-A7ED-428F-B893-94546587B54D}">
  <sheetPr>
    <pageSetUpPr autoPageBreaks="0"/>
  </sheetPr>
  <dimension ref="A1:N475"/>
  <sheetViews>
    <sheetView zoomScale="80" zoomScaleNormal="80" zoomScaleSheetLayoutView="50" workbookViewId="0"/>
  </sheetViews>
  <sheetFormatPr defaultColWidth="21.625" defaultRowHeight="12.75"/>
  <cols>
    <col min="1" max="1" width="16.375" style="1" customWidth="1"/>
    <col min="2" max="2" width="16.625" style="1" customWidth="1"/>
    <col min="3" max="3" width="14.5" style="1" customWidth="1"/>
    <col min="4" max="4" width="14.5" style="9" bestFit="1" customWidth="1"/>
    <col min="5" max="5" width="45" style="1" bestFit="1" customWidth="1"/>
    <col min="6" max="6" width="37.625" style="1" customWidth="1"/>
    <col min="7" max="7" width="22.375" style="1" customWidth="1"/>
    <col min="8" max="8" width="25.5" style="1" customWidth="1"/>
    <col min="9" max="9" width="14.5" style="1" customWidth="1"/>
    <col min="10" max="11" width="22.625" style="1" customWidth="1"/>
    <col min="12" max="12" width="66.5" style="1" customWidth="1"/>
    <col min="13" max="16384" width="21.625" style="1"/>
  </cols>
  <sheetData>
    <row r="1" spans="1:12" ht="108" customHeight="1">
      <c r="A1" s="5"/>
      <c r="B1" s="5"/>
      <c r="C1" s="5"/>
      <c r="D1" s="41" t="str">
        <f>"Initial Development Research: " &amp; 'Project Overview'!C3</f>
        <v>Initial Development Research: Automotive Tyre Servicing Technology</v>
      </c>
      <c r="E1" s="41"/>
      <c r="F1" s="41"/>
      <c r="G1" s="41"/>
      <c r="H1" s="41"/>
      <c r="I1" s="41"/>
      <c r="J1" s="41"/>
      <c r="K1" s="41"/>
      <c r="L1" s="41"/>
    </row>
    <row r="2" spans="1:12" ht="11.25" customHeight="1">
      <c r="A2" s="37"/>
      <c r="B2" s="38"/>
      <c r="C2" s="35"/>
      <c r="D2" s="35"/>
      <c r="E2" s="35"/>
      <c r="F2" s="36"/>
      <c r="G2" s="36"/>
      <c r="H2" s="36"/>
      <c r="I2" s="36"/>
      <c r="J2" s="36"/>
      <c r="K2" s="36"/>
      <c r="L2" s="36"/>
    </row>
    <row r="3" spans="1:12" ht="45" customHeight="1">
      <c r="A3" s="133" t="s">
        <v>55</v>
      </c>
      <c r="B3" s="133"/>
      <c r="C3" s="133"/>
      <c r="D3" s="133"/>
      <c r="E3" s="133"/>
      <c r="F3" s="133"/>
      <c r="G3" s="133"/>
      <c r="H3" s="7"/>
      <c r="I3" s="7"/>
      <c r="J3" s="7"/>
      <c r="K3" s="7"/>
      <c r="L3" s="134" t="s">
        <v>56</v>
      </c>
    </row>
    <row r="4" spans="1:12" ht="39" customHeight="1">
      <c r="A4" s="26" t="s">
        <v>57</v>
      </c>
      <c r="B4" s="7"/>
      <c r="C4" s="7"/>
      <c r="D4" s="7"/>
      <c r="E4" s="7"/>
      <c r="F4" s="7"/>
      <c r="G4" s="7"/>
      <c r="H4" s="7"/>
      <c r="I4" s="7"/>
      <c r="J4" s="7"/>
      <c r="K4" s="7"/>
      <c r="L4" s="134"/>
    </row>
    <row r="5" spans="1:12" ht="30.75" customHeight="1">
      <c r="A5" s="1" t="s">
        <v>58</v>
      </c>
      <c r="B5" s="10"/>
      <c r="C5" s="10"/>
      <c r="D5" s="10"/>
      <c r="E5" s="10"/>
      <c r="F5" s="6"/>
      <c r="G5" s="6"/>
      <c r="H5" s="7"/>
      <c r="I5" s="7"/>
      <c r="J5" s="7"/>
      <c r="K5" s="7"/>
      <c r="L5" s="134"/>
    </row>
    <row r="6" spans="1:12" ht="15">
      <c r="A6" s="8"/>
      <c r="B6" s="10"/>
      <c r="C6" s="10"/>
      <c r="D6" s="10"/>
      <c r="E6" s="10"/>
      <c r="F6" s="6"/>
      <c r="G6" s="6"/>
      <c r="H6" s="6"/>
      <c r="I6" s="6"/>
      <c r="J6" s="6"/>
      <c r="K6" s="6"/>
      <c r="L6" s="6"/>
    </row>
    <row r="7" spans="1:12" s="11" customFormat="1" ht="25.5">
      <c r="A7" s="58" t="s">
        <v>59</v>
      </c>
      <c r="B7" s="58" t="s">
        <v>60</v>
      </c>
      <c r="C7" s="58" t="s">
        <v>61</v>
      </c>
      <c r="D7" s="58" t="s">
        <v>62</v>
      </c>
      <c r="E7" s="58" t="s">
        <v>63</v>
      </c>
      <c r="F7" s="42" t="s">
        <v>64</v>
      </c>
      <c r="G7" s="42" t="s">
        <v>65</v>
      </c>
      <c r="H7" s="58" t="s">
        <v>66</v>
      </c>
      <c r="I7" s="42" t="s">
        <v>67</v>
      </c>
      <c r="J7" s="42" t="s">
        <v>68</v>
      </c>
      <c r="K7" s="42" t="s">
        <v>69</v>
      </c>
      <c r="L7" s="42" t="s">
        <v>70</v>
      </c>
    </row>
    <row r="8" spans="1:12" ht="128.25">
      <c r="A8" s="63">
        <v>45744</v>
      </c>
      <c r="B8" s="65" t="s">
        <v>71</v>
      </c>
      <c r="C8" s="53" t="s">
        <v>72</v>
      </c>
      <c r="D8" s="54" t="s">
        <v>73</v>
      </c>
      <c r="E8" s="54" t="s">
        <v>74</v>
      </c>
      <c r="F8" s="54" t="s">
        <v>75</v>
      </c>
      <c r="G8" s="54" t="s">
        <v>76</v>
      </c>
      <c r="H8" s="54" t="s">
        <v>77</v>
      </c>
      <c r="I8" s="54" t="s">
        <v>46</v>
      </c>
      <c r="J8" s="54" t="s">
        <v>78</v>
      </c>
      <c r="K8" s="54" t="s">
        <v>79</v>
      </c>
      <c r="L8" s="54" t="s">
        <v>80</v>
      </c>
    </row>
    <row r="9" spans="1:12" ht="85.5">
      <c r="A9" s="63">
        <v>45744</v>
      </c>
      <c r="B9" s="65" t="s">
        <v>71</v>
      </c>
      <c r="C9" s="53" t="s">
        <v>72</v>
      </c>
      <c r="D9" s="54" t="s">
        <v>73</v>
      </c>
      <c r="E9" s="54" t="s">
        <v>74</v>
      </c>
      <c r="F9" s="54" t="s">
        <v>75</v>
      </c>
      <c r="G9" s="54" t="s">
        <v>76</v>
      </c>
      <c r="H9" s="54" t="s">
        <v>77</v>
      </c>
      <c r="I9" s="54" t="s">
        <v>46</v>
      </c>
      <c r="J9" s="54" t="s">
        <v>78</v>
      </c>
      <c r="K9" s="54" t="s">
        <v>81</v>
      </c>
      <c r="L9" s="54" t="s">
        <v>82</v>
      </c>
    </row>
    <row r="10" spans="1:12" ht="71.25">
      <c r="A10" s="63">
        <v>45744</v>
      </c>
      <c r="B10" s="65" t="s">
        <v>71</v>
      </c>
      <c r="C10" s="53" t="s">
        <v>72</v>
      </c>
      <c r="D10" s="54" t="s">
        <v>73</v>
      </c>
      <c r="E10" s="54" t="s">
        <v>74</v>
      </c>
      <c r="F10" s="54" t="s">
        <v>75</v>
      </c>
      <c r="G10" s="54" t="s">
        <v>76</v>
      </c>
      <c r="H10" s="54" t="s">
        <v>77</v>
      </c>
      <c r="I10" s="54" t="s">
        <v>46</v>
      </c>
      <c r="J10" s="54" t="s">
        <v>78</v>
      </c>
      <c r="K10" s="54" t="s">
        <v>83</v>
      </c>
      <c r="L10" s="54" t="s">
        <v>84</v>
      </c>
    </row>
    <row r="11" spans="1:12" ht="57">
      <c r="A11" s="63">
        <v>45744</v>
      </c>
      <c r="B11" s="65" t="s">
        <v>71</v>
      </c>
      <c r="C11" s="53" t="s">
        <v>72</v>
      </c>
      <c r="D11" s="54" t="s">
        <v>73</v>
      </c>
      <c r="E11" s="54" t="s">
        <v>74</v>
      </c>
      <c r="F11" s="54" t="s">
        <v>75</v>
      </c>
      <c r="G11" s="54" t="s">
        <v>76</v>
      </c>
      <c r="H11" s="54" t="s">
        <v>77</v>
      </c>
      <c r="I11" s="54" t="s">
        <v>46</v>
      </c>
      <c r="J11" s="54" t="s">
        <v>78</v>
      </c>
      <c r="K11" s="54" t="s">
        <v>85</v>
      </c>
      <c r="L11" s="54" t="s">
        <v>86</v>
      </c>
    </row>
    <row r="12" spans="1:12" ht="71.25">
      <c r="A12" s="63">
        <v>45744</v>
      </c>
      <c r="B12" s="65" t="s">
        <v>71</v>
      </c>
      <c r="C12" s="53" t="s">
        <v>72</v>
      </c>
      <c r="D12" s="54" t="s">
        <v>73</v>
      </c>
      <c r="E12" s="54" t="s">
        <v>74</v>
      </c>
      <c r="F12" s="54" t="s">
        <v>75</v>
      </c>
      <c r="G12" s="54" t="s">
        <v>76</v>
      </c>
      <c r="H12" s="54" t="s">
        <v>77</v>
      </c>
      <c r="I12" s="54" t="s">
        <v>46</v>
      </c>
      <c r="J12" s="54" t="s">
        <v>78</v>
      </c>
      <c r="K12" s="54" t="s">
        <v>87</v>
      </c>
      <c r="L12" s="54" t="s">
        <v>88</v>
      </c>
    </row>
    <row r="13" spans="1:12" ht="256.5">
      <c r="A13" s="63">
        <v>45744</v>
      </c>
      <c r="B13" s="65" t="s">
        <v>71</v>
      </c>
      <c r="C13" s="53" t="s">
        <v>72</v>
      </c>
      <c r="D13" s="54" t="s">
        <v>73</v>
      </c>
      <c r="E13" s="54" t="s">
        <v>74</v>
      </c>
      <c r="F13" s="54" t="s">
        <v>75</v>
      </c>
      <c r="G13" s="54" t="s">
        <v>76</v>
      </c>
      <c r="H13" s="54" t="s">
        <v>77</v>
      </c>
      <c r="I13" s="54" t="s">
        <v>46</v>
      </c>
      <c r="J13" s="54" t="s">
        <v>78</v>
      </c>
      <c r="K13" s="54" t="s">
        <v>89</v>
      </c>
      <c r="L13" s="54" t="s">
        <v>90</v>
      </c>
    </row>
    <row r="14" spans="1:12" ht="199.5">
      <c r="A14" s="63">
        <v>45744</v>
      </c>
      <c r="B14" s="65" t="s">
        <v>71</v>
      </c>
      <c r="C14" s="53" t="s">
        <v>72</v>
      </c>
      <c r="D14" s="54" t="s">
        <v>73</v>
      </c>
      <c r="E14" s="54" t="s">
        <v>74</v>
      </c>
      <c r="F14" s="54" t="s">
        <v>75</v>
      </c>
      <c r="G14" s="54" t="s">
        <v>76</v>
      </c>
      <c r="H14" s="54" t="s">
        <v>77</v>
      </c>
      <c r="I14" s="54" t="s">
        <v>46</v>
      </c>
      <c r="J14" s="54" t="s">
        <v>78</v>
      </c>
      <c r="K14" s="54" t="s">
        <v>91</v>
      </c>
      <c r="L14" s="54" t="s">
        <v>92</v>
      </c>
    </row>
    <row r="15" spans="1:12" ht="171">
      <c r="A15" s="63">
        <v>45744</v>
      </c>
      <c r="B15" s="65" t="s">
        <v>71</v>
      </c>
      <c r="C15" s="53" t="s">
        <v>72</v>
      </c>
      <c r="D15" s="54" t="s">
        <v>73</v>
      </c>
      <c r="E15" s="54" t="s">
        <v>74</v>
      </c>
      <c r="F15" s="54" t="s">
        <v>75</v>
      </c>
      <c r="G15" s="54" t="s">
        <v>76</v>
      </c>
      <c r="H15" s="54" t="s">
        <v>77</v>
      </c>
      <c r="I15" s="54" t="s">
        <v>46</v>
      </c>
      <c r="J15" s="54" t="s">
        <v>78</v>
      </c>
      <c r="K15" s="54" t="s">
        <v>93</v>
      </c>
      <c r="L15" s="54" t="s">
        <v>94</v>
      </c>
    </row>
    <row r="16" spans="1:12" ht="42.75">
      <c r="A16" s="63">
        <v>45744</v>
      </c>
      <c r="B16" s="65" t="s">
        <v>71</v>
      </c>
      <c r="C16" s="53" t="s">
        <v>72</v>
      </c>
      <c r="D16" s="54" t="s">
        <v>73</v>
      </c>
      <c r="E16" s="54" t="s">
        <v>74</v>
      </c>
      <c r="F16" s="54" t="s">
        <v>75</v>
      </c>
      <c r="G16" s="54" t="s">
        <v>76</v>
      </c>
      <c r="H16" s="54" t="s">
        <v>77</v>
      </c>
      <c r="I16" s="54" t="s">
        <v>46</v>
      </c>
      <c r="J16" s="54" t="s">
        <v>78</v>
      </c>
      <c r="K16" s="54" t="s">
        <v>95</v>
      </c>
      <c r="L16" s="54" t="s">
        <v>96</v>
      </c>
    </row>
    <row r="17" spans="1:12" ht="42.75">
      <c r="A17" s="63">
        <v>45744</v>
      </c>
      <c r="B17" s="65" t="s">
        <v>71</v>
      </c>
      <c r="C17" s="53" t="s">
        <v>72</v>
      </c>
      <c r="D17" s="54" t="s">
        <v>73</v>
      </c>
      <c r="E17" s="54" t="s">
        <v>74</v>
      </c>
      <c r="F17" s="54" t="s">
        <v>75</v>
      </c>
      <c r="G17" s="54" t="s">
        <v>76</v>
      </c>
      <c r="H17" s="54" t="s">
        <v>77</v>
      </c>
      <c r="I17" s="54" t="s">
        <v>46</v>
      </c>
      <c r="J17" s="54" t="s">
        <v>78</v>
      </c>
      <c r="K17" s="54" t="s">
        <v>97</v>
      </c>
      <c r="L17" s="54" t="s">
        <v>96</v>
      </c>
    </row>
    <row r="18" spans="1:12" ht="42.75">
      <c r="A18" s="63">
        <v>45744</v>
      </c>
      <c r="B18" s="65" t="s">
        <v>71</v>
      </c>
      <c r="C18" s="53" t="s">
        <v>72</v>
      </c>
      <c r="D18" s="54" t="s">
        <v>73</v>
      </c>
      <c r="E18" s="54" t="s">
        <v>74</v>
      </c>
      <c r="F18" s="54" t="s">
        <v>75</v>
      </c>
      <c r="G18" s="54" t="s">
        <v>76</v>
      </c>
      <c r="H18" s="54" t="s">
        <v>77</v>
      </c>
      <c r="I18" s="54" t="s">
        <v>46</v>
      </c>
      <c r="J18" s="54" t="s">
        <v>78</v>
      </c>
      <c r="K18" s="54" t="s">
        <v>98</v>
      </c>
      <c r="L18" s="54" t="s">
        <v>96</v>
      </c>
    </row>
    <row r="19" spans="1:12" ht="42.75">
      <c r="A19" s="63">
        <v>45744</v>
      </c>
      <c r="B19" s="65" t="s">
        <v>71</v>
      </c>
      <c r="C19" s="53" t="s">
        <v>72</v>
      </c>
      <c r="D19" s="54" t="s">
        <v>73</v>
      </c>
      <c r="E19" s="54" t="s">
        <v>74</v>
      </c>
      <c r="F19" s="54" t="s">
        <v>75</v>
      </c>
      <c r="G19" s="54" t="s">
        <v>76</v>
      </c>
      <c r="H19" s="54" t="s">
        <v>77</v>
      </c>
      <c r="I19" s="54" t="s">
        <v>46</v>
      </c>
      <c r="J19" s="54" t="s">
        <v>78</v>
      </c>
      <c r="K19" s="54" t="s">
        <v>99</v>
      </c>
      <c r="L19" s="54" t="s">
        <v>96</v>
      </c>
    </row>
    <row r="20" spans="1:12" ht="57">
      <c r="A20" s="63">
        <v>45744</v>
      </c>
      <c r="B20" s="65" t="s">
        <v>71</v>
      </c>
      <c r="C20" s="53" t="s">
        <v>72</v>
      </c>
      <c r="D20" s="54" t="s">
        <v>73</v>
      </c>
      <c r="E20" s="54" t="s">
        <v>74</v>
      </c>
      <c r="F20" s="54" t="s">
        <v>75</v>
      </c>
      <c r="G20" s="54" t="s">
        <v>76</v>
      </c>
      <c r="H20" s="54" t="s">
        <v>77</v>
      </c>
      <c r="I20" s="54" t="s">
        <v>46</v>
      </c>
      <c r="J20" s="54" t="s">
        <v>78</v>
      </c>
      <c r="K20" s="54" t="s">
        <v>100</v>
      </c>
      <c r="L20" s="54" t="s">
        <v>96</v>
      </c>
    </row>
    <row r="21" spans="1:12" ht="57">
      <c r="A21" s="63">
        <v>45744</v>
      </c>
      <c r="B21" s="65" t="s">
        <v>71</v>
      </c>
      <c r="C21" s="53" t="s">
        <v>72</v>
      </c>
      <c r="D21" s="54" t="s">
        <v>73</v>
      </c>
      <c r="E21" s="54" t="s">
        <v>74</v>
      </c>
      <c r="F21" s="54" t="s">
        <v>75</v>
      </c>
      <c r="G21" s="54" t="s">
        <v>76</v>
      </c>
      <c r="H21" s="54" t="s">
        <v>77</v>
      </c>
      <c r="I21" s="54" t="s">
        <v>46</v>
      </c>
      <c r="J21" s="54" t="s">
        <v>78</v>
      </c>
      <c r="K21" s="54" t="s">
        <v>101</v>
      </c>
      <c r="L21" s="54" t="s">
        <v>96</v>
      </c>
    </row>
    <row r="22" spans="1:12" ht="57">
      <c r="A22" s="63">
        <v>45744</v>
      </c>
      <c r="B22" s="65" t="s">
        <v>71</v>
      </c>
      <c r="C22" s="53" t="s">
        <v>72</v>
      </c>
      <c r="D22" s="54" t="s">
        <v>73</v>
      </c>
      <c r="E22" s="54" t="s">
        <v>74</v>
      </c>
      <c r="F22" s="54" t="s">
        <v>75</v>
      </c>
      <c r="G22" s="54" t="s">
        <v>76</v>
      </c>
      <c r="H22" s="54" t="s">
        <v>77</v>
      </c>
      <c r="I22" s="54" t="s">
        <v>46</v>
      </c>
      <c r="J22" s="54" t="s">
        <v>78</v>
      </c>
      <c r="K22" s="54" t="s">
        <v>102</v>
      </c>
      <c r="L22" s="54" t="s">
        <v>96</v>
      </c>
    </row>
    <row r="23" spans="1:12" ht="57">
      <c r="A23" s="63">
        <v>45744</v>
      </c>
      <c r="B23" s="65" t="s">
        <v>71</v>
      </c>
      <c r="C23" s="53" t="s">
        <v>72</v>
      </c>
      <c r="D23" s="54" t="s">
        <v>73</v>
      </c>
      <c r="E23" s="54" t="s">
        <v>74</v>
      </c>
      <c r="F23" s="54" t="s">
        <v>75</v>
      </c>
      <c r="G23" s="54" t="s">
        <v>76</v>
      </c>
      <c r="H23" s="54" t="s">
        <v>77</v>
      </c>
      <c r="I23" s="54" t="s">
        <v>46</v>
      </c>
      <c r="J23" s="54" t="s">
        <v>78</v>
      </c>
      <c r="K23" s="54" t="s">
        <v>103</v>
      </c>
      <c r="L23" s="54" t="s">
        <v>96</v>
      </c>
    </row>
    <row r="24" spans="1:12" ht="57">
      <c r="A24" s="63">
        <v>45744</v>
      </c>
      <c r="B24" s="65" t="s">
        <v>71</v>
      </c>
      <c r="C24" s="53" t="s">
        <v>72</v>
      </c>
      <c r="D24" s="54" t="s">
        <v>73</v>
      </c>
      <c r="E24" s="54" t="s">
        <v>74</v>
      </c>
      <c r="F24" s="54" t="s">
        <v>75</v>
      </c>
      <c r="G24" s="54" t="s">
        <v>76</v>
      </c>
      <c r="H24" s="54" t="s">
        <v>77</v>
      </c>
      <c r="I24" s="54" t="s">
        <v>46</v>
      </c>
      <c r="J24" s="54" t="s">
        <v>78</v>
      </c>
      <c r="K24" s="54" t="s">
        <v>104</v>
      </c>
      <c r="L24" s="54" t="s">
        <v>96</v>
      </c>
    </row>
    <row r="25" spans="1:12" ht="57">
      <c r="A25" s="63">
        <v>45744</v>
      </c>
      <c r="B25" s="65" t="s">
        <v>71</v>
      </c>
      <c r="C25" s="53" t="s">
        <v>72</v>
      </c>
      <c r="D25" s="54" t="s">
        <v>73</v>
      </c>
      <c r="E25" s="54" t="s">
        <v>74</v>
      </c>
      <c r="F25" s="54" t="s">
        <v>75</v>
      </c>
      <c r="G25" s="54" t="s">
        <v>76</v>
      </c>
      <c r="H25" s="54" t="s">
        <v>77</v>
      </c>
      <c r="I25" s="54" t="s">
        <v>46</v>
      </c>
      <c r="J25" s="54" t="s">
        <v>78</v>
      </c>
      <c r="K25" s="54" t="s">
        <v>105</v>
      </c>
      <c r="L25" s="54" t="s">
        <v>96</v>
      </c>
    </row>
    <row r="26" spans="1:12" ht="57">
      <c r="A26" s="63">
        <v>45744</v>
      </c>
      <c r="B26" s="65" t="s">
        <v>71</v>
      </c>
      <c r="C26" s="53" t="s">
        <v>72</v>
      </c>
      <c r="D26" s="54" t="s">
        <v>73</v>
      </c>
      <c r="E26" s="54" t="s">
        <v>74</v>
      </c>
      <c r="F26" s="54" t="s">
        <v>75</v>
      </c>
      <c r="G26" s="54" t="s">
        <v>76</v>
      </c>
      <c r="H26" s="54" t="s">
        <v>77</v>
      </c>
      <c r="I26" s="54" t="s">
        <v>46</v>
      </c>
      <c r="J26" s="54" t="s">
        <v>78</v>
      </c>
      <c r="K26" s="54" t="s">
        <v>106</v>
      </c>
      <c r="L26" s="54" t="s">
        <v>107</v>
      </c>
    </row>
    <row r="27" spans="1:12" ht="57">
      <c r="A27" s="63">
        <v>45744</v>
      </c>
      <c r="B27" s="65" t="s">
        <v>71</v>
      </c>
      <c r="C27" s="53" t="s">
        <v>72</v>
      </c>
      <c r="D27" s="54" t="s">
        <v>73</v>
      </c>
      <c r="E27" s="54" t="s">
        <v>74</v>
      </c>
      <c r="F27" s="54" t="s">
        <v>75</v>
      </c>
      <c r="G27" s="54" t="s">
        <v>76</v>
      </c>
      <c r="H27" s="54" t="s">
        <v>77</v>
      </c>
      <c r="I27" s="54" t="s">
        <v>46</v>
      </c>
      <c r="J27" s="54" t="s">
        <v>78</v>
      </c>
      <c r="K27" s="54" t="s">
        <v>108</v>
      </c>
      <c r="L27" s="54" t="s">
        <v>109</v>
      </c>
    </row>
    <row r="28" spans="1:12" ht="57">
      <c r="A28" s="63">
        <v>45744</v>
      </c>
      <c r="B28" s="65" t="s">
        <v>71</v>
      </c>
      <c r="C28" s="53" t="s">
        <v>72</v>
      </c>
      <c r="D28" s="54" t="s">
        <v>73</v>
      </c>
      <c r="E28" s="54" t="s">
        <v>74</v>
      </c>
      <c r="F28" s="54" t="s">
        <v>75</v>
      </c>
      <c r="G28" s="54" t="s">
        <v>76</v>
      </c>
      <c r="H28" s="54" t="s">
        <v>77</v>
      </c>
      <c r="I28" s="54" t="s">
        <v>46</v>
      </c>
      <c r="J28" s="54" t="s">
        <v>78</v>
      </c>
      <c r="K28" s="54" t="s">
        <v>110</v>
      </c>
      <c r="L28" s="54" t="s">
        <v>111</v>
      </c>
    </row>
    <row r="29" spans="1:12" ht="71.25">
      <c r="A29" s="63">
        <v>45744</v>
      </c>
      <c r="B29" s="65" t="s">
        <v>71</v>
      </c>
      <c r="C29" s="53" t="s">
        <v>72</v>
      </c>
      <c r="D29" s="54" t="s">
        <v>73</v>
      </c>
      <c r="E29" s="54" t="s">
        <v>74</v>
      </c>
      <c r="F29" s="54" t="s">
        <v>75</v>
      </c>
      <c r="G29" s="54" t="s">
        <v>76</v>
      </c>
      <c r="H29" s="54" t="s">
        <v>77</v>
      </c>
      <c r="I29" s="54" t="s">
        <v>46</v>
      </c>
      <c r="J29" s="54" t="s">
        <v>78</v>
      </c>
      <c r="K29" s="54" t="s">
        <v>112</v>
      </c>
      <c r="L29" s="54" t="s">
        <v>96</v>
      </c>
    </row>
    <row r="30" spans="1:12" ht="71.25">
      <c r="A30" s="63">
        <v>45744</v>
      </c>
      <c r="B30" s="65" t="s">
        <v>71</v>
      </c>
      <c r="C30" s="53" t="s">
        <v>72</v>
      </c>
      <c r="D30" s="54" t="s">
        <v>73</v>
      </c>
      <c r="E30" s="54" t="s">
        <v>74</v>
      </c>
      <c r="F30" s="54" t="s">
        <v>75</v>
      </c>
      <c r="G30" s="54" t="s">
        <v>76</v>
      </c>
      <c r="H30" s="54" t="s">
        <v>77</v>
      </c>
      <c r="I30" s="54" t="s">
        <v>46</v>
      </c>
      <c r="J30" s="54" t="s">
        <v>78</v>
      </c>
      <c r="K30" s="54" t="s">
        <v>113</v>
      </c>
      <c r="L30" s="54" t="s">
        <v>96</v>
      </c>
    </row>
    <row r="31" spans="1:12" ht="71.25">
      <c r="A31" s="63">
        <v>45744</v>
      </c>
      <c r="B31" s="65" t="s">
        <v>71</v>
      </c>
      <c r="C31" s="53" t="s">
        <v>72</v>
      </c>
      <c r="D31" s="54" t="s">
        <v>73</v>
      </c>
      <c r="E31" s="54" t="s">
        <v>74</v>
      </c>
      <c r="F31" s="54" t="s">
        <v>75</v>
      </c>
      <c r="G31" s="54" t="s">
        <v>76</v>
      </c>
      <c r="H31" s="54" t="s">
        <v>77</v>
      </c>
      <c r="I31" s="54" t="s">
        <v>46</v>
      </c>
      <c r="J31" s="54" t="s">
        <v>78</v>
      </c>
      <c r="K31" s="54" t="s">
        <v>114</v>
      </c>
      <c r="L31" s="54" t="s">
        <v>96</v>
      </c>
    </row>
    <row r="32" spans="1:12" ht="71.25">
      <c r="A32" s="63">
        <v>45744</v>
      </c>
      <c r="B32" s="65" t="s">
        <v>71</v>
      </c>
      <c r="C32" s="53" t="s">
        <v>72</v>
      </c>
      <c r="D32" s="54" t="s">
        <v>73</v>
      </c>
      <c r="E32" s="54" t="s">
        <v>74</v>
      </c>
      <c r="F32" s="54" t="s">
        <v>75</v>
      </c>
      <c r="G32" s="54" t="s">
        <v>76</v>
      </c>
      <c r="H32" s="54" t="s">
        <v>77</v>
      </c>
      <c r="I32" s="54" t="s">
        <v>46</v>
      </c>
      <c r="J32" s="54" t="s">
        <v>78</v>
      </c>
      <c r="K32" s="54" t="s">
        <v>115</v>
      </c>
      <c r="L32" s="54" t="s">
        <v>96</v>
      </c>
    </row>
    <row r="33" spans="1:12" ht="57">
      <c r="A33" s="63">
        <v>45744</v>
      </c>
      <c r="B33" s="65" t="s">
        <v>71</v>
      </c>
      <c r="C33" s="53" t="s">
        <v>72</v>
      </c>
      <c r="D33" s="54" t="s">
        <v>73</v>
      </c>
      <c r="E33" s="54" t="s">
        <v>74</v>
      </c>
      <c r="F33" s="54" t="s">
        <v>75</v>
      </c>
      <c r="G33" s="54" t="s">
        <v>76</v>
      </c>
      <c r="H33" s="54" t="s">
        <v>77</v>
      </c>
      <c r="I33" s="54" t="s">
        <v>46</v>
      </c>
      <c r="J33" s="54" t="s">
        <v>78</v>
      </c>
      <c r="K33" s="54" t="s">
        <v>116</v>
      </c>
      <c r="L33" s="54" t="s">
        <v>96</v>
      </c>
    </row>
    <row r="34" spans="1:12" ht="57">
      <c r="A34" s="63">
        <v>45744</v>
      </c>
      <c r="B34" s="65" t="s">
        <v>71</v>
      </c>
      <c r="C34" s="53" t="s">
        <v>72</v>
      </c>
      <c r="D34" s="54" t="s">
        <v>73</v>
      </c>
      <c r="E34" s="54" t="s">
        <v>74</v>
      </c>
      <c r="F34" s="54" t="s">
        <v>75</v>
      </c>
      <c r="G34" s="54" t="s">
        <v>76</v>
      </c>
      <c r="H34" s="54" t="s">
        <v>77</v>
      </c>
      <c r="I34" s="54" t="s">
        <v>46</v>
      </c>
      <c r="J34" s="54" t="s">
        <v>78</v>
      </c>
      <c r="K34" s="54" t="s">
        <v>117</v>
      </c>
      <c r="L34" s="54" t="s">
        <v>96</v>
      </c>
    </row>
    <row r="35" spans="1:12" ht="57">
      <c r="A35" s="63">
        <v>45744</v>
      </c>
      <c r="B35" s="65" t="s">
        <v>71</v>
      </c>
      <c r="C35" s="53" t="s">
        <v>72</v>
      </c>
      <c r="D35" s="54" t="s">
        <v>73</v>
      </c>
      <c r="E35" s="54" t="s">
        <v>74</v>
      </c>
      <c r="F35" s="54" t="s">
        <v>75</v>
      </c>
      <c r="G35" s="54" t="s">
        <v>76</v>
      </c>
      <c r="H35" s="54" t="s">
        <v>77</v>
      </c>
      <c r="I35" s="54" t="s">
        <v>46</v>
      </c>
      <c r="J35" s="54" t="s">
        <v>78</v>
      </c>
      <c r="K35" s="54" t="s">
        <v>118</v>
      </c>
      <c r="L35" s="54" t="s">
        <v>96</v>
      </c>
    </row>
    <row r="36" spans="1:12" ht="57">
      <c r="A36" s="63">
        <v>45744</v>
      </c>
      <c r="B36" s="65" t="s">
        <v>71</v>
      </c>
      <c r="C36" s="53" t="s">
        <v>72</v>
      </c>
      <c r="D36" s="54" t="s">
        <v>73</v>
      </c>
      <c r="E36" s="54" t="s">
        <v>74</v>
      </c>
      <c r="F36" s="54" t="s">
        <v>75</v>
      </c>
      <c r="G36" s="54" t="s">
        <v>76</v>
      </c>
      <c r="H36" s="54" t="s">
        <v>77</v>
      </c>
      <c r="I36" s="54" t="s">
        <v>46</v>
      </c>
      <c r="J36" s="54" t="s">
        <v>78</v>
      </c>
      <c r="K36" s="54" t="s">
        <v>119</v>
      </c>
      <c r="L36" s="54" t="s">
        <v>120</v>
      </c>
    </row>
    <row r="37" spans="1:12" ht="57">
      <c r="A37" s="63">
        <v>45744</v>
      </c>
      <c r="B37" s="65" t="s">
        <v>71</v>
      </c>
      <c r="C37" s="53" t="s">
        <v>72</v>
      </c>
      <c r="D37" s="54" t="s">
        <v>73</v>
      </c>
      <c r="E37" s="54" t="s">
        <v>74</v>
      </c>
      <c r="F37" s="54" t="s">
        <v>75</v>
      </c>
      <c r="G37" s="54" t="s">
        <v>76</v>
      </c>
      <c r="H37" s="54" t="s">
        <v>77</v>
      </c>
      <c r="I37" s="54" t="s">
        <v>46</v>
      </c>
      <c r="J37" s="54" t="s">
        <v>78</v>
      </c>
      <c r="K37" s="54" t="s">
        <v>121</v>
      </c>
      <c r="L37" s="54" t="s">
        <v>122</v>
      </c>
    </row>
    <row r="38" spans="1:12" ht="57">
      <c r="A38" s="63">
        <v>45744</v>
      </c>
      <c r="B38" s="65" t="s">
        <v>71</v>
      </c>
      <c r="C38" s="53" t="s">
        <v>72</v>
      </c>
      <c r="D38" s="54" t="s">
        <v>73</v>
      </c>
      <c r="E38" s="54" t="s">
        <v>74</v>
      </c>
      <c r="F38" s="54" t="s">
        <v>75</v>
      </c>
      <c r="G38" s="54" t="s">
        <v>76</v>
      </c>
      <c r="H38" s="54" t="s">
        <v>77</v>
      </c>
      <c r="I38" s="54" t="s">
        <v>46</v>
      </c>
      <c r="J38" s="54" t="s">
        <v>78</v>
      </c>
      <c r="K38" s="54" t="s">
        <v>123</v>
      </c>
      <c r="L38" s="54" t="s">
        <v>124</v>
      </c>
    </row>
    <row r="39" spans="1:12" ht="57">
      <c r="A39" s="63">
        <v>45744</v>
      </c>
      <c r="B39" s="65" t="s">
        <v>71</v>
      </c>
      <c r="C39" s="53" t="s">
        <v>72</v>
      </c>
      <c r="D39" s="54" t="s">
        <v>73</v>
      </c>
      <c r="E39" s="54" t="s">
        <v>74</v>
      </c>
      <c r="F39" s="54" t="s">
        <v>75</v>
      </c>
      <c r="G39" s="54" t="s">
        <v>76</v>
      </c>
      <c r="H39" s="54" t="s">
        <v>77</v>
      </c>
      <c r="I39" s="54" t="s">
        <v>46</v>
      </c>
      <c r="J39" s="54" t="s">
        <v>78</v>
      </c>
      <c r="K39" s="54" t="s">
        <v>125</v>
      </c>
      <c r="L39" s="54" t="s">
        <v>124</v>
      </c>
    </row>
    <row r="40" spans="1:12" ht="57">
      <c r="A40" s="63">
        <v>45744</v>
      </c>
      <c r="B40" s="65" t="s">
        <v>71</v>
      </c>
      <c r="C40" s="53" t="s">
        <v>72</v>
      </c>
      <c r="D40" s="54" t="s">
        <v>73</v>
      </c>
      <c r="E40" s="54" t="s">
        <v>74</v>
      </c>
      <c r="F40" s="54" t="s">
        <v>75</v>
      </c>
      <c r="G40" s="54" t="s">
        <v>76</v>
      </c>
      <c r="H40" s="54" t="s">
        <v>77</v>
      </c>
      <c r="I40" s="54" t="s">
        <v>46</v>
      </c>
      <c r="J40" s="54" t="s">
        <v>78</v>
      </c>
      <c r="K40" s="54" t="s">
        <v>126</v>
      </c>
      <c r="L40" s="54" t="s">
        <v>96</v>
      </c>
    </row>
    <row r="41" spans="1:12" ht="57">
      <c r="A41" s="63">
        <v>45744</v>
      </c>
      <c r="B41" s="65" t="s">
        <v>71</v>
      </c>
      <c r="C41" s="53" t="s">
        <v>72</v>
      </c>
      <c r="D41" s="54" t="s">
        <v>73</v>
      </c>
      <c r="E41" s="54" t="s">
        <v>74</v>
      </c>
      <c r="F41" s="54" t="s">
        <v>75</v>
      </c>
      <c r="G41" s="54" t="s">
        <v>76</v>
      </c>
      <c r="H41" s="54" t="s">
        <v>77</v>
      </c>
      <c r="I41" s="54" t="s">
        <v>46</v>
      </c>
      <c r="J41" s="54" t="s">
        <v>78</v>
      </c>
      <c r="K41" s="54" t="s">
        <v>127</v>
      </c>
      <c r="L41" s="54" t="s">
        <v>128</v>
      </c>
    </row>
    <row r="42" spans="1:12" ht="57">
      <c r="A42" s="63">
        <v>45744</v>
      </c>
      <c r="B42" s="65" t="s">
        <v>71</v>
      </c>
      <c r="C42" s="53" t="s">
        <v>72</v>
      </c>
      <c r="D42" s="54" t="s">
        <v>73</v>
      </c>
      <c r="E42" s="54" t="s">
        <v>74</v>
      </c>
      <c r="F42" s="54" t="s">
        <v>75</v>
      </c>
      <c r="G42" s="54" t="s">
        <v>76</v>
      </c>
      <c r="H42" s="54" t="s">
        <v>77</v>
      </c>
      <c r="I42" s="54" t="s">
        <v>46</v>
      </c>
      <c r="J42" s="54" t="s">
        <v>78</v>
      </c>
      <c r="K42" s="54" t="s">
        <v>129</v>
      </c>
      <c r="L42" s="54" t="s">
        <v>130</v>
      </c>
    </row>
    <row r="43" spans="1:12" ht="57">
      <c r="A43" s="63">
        <v>45744</v>
      </c>
      <c r="B43" s="65" t="s">
        <v>71</v>
      </c>
      <c r="C43" s="53" t="s">
        <v>72</v>
      </c>
      <c r="D43" s="54" t="s">
        <v>73</v>
      </c>
      <c r="E43" s="54" t="s">
        <v>74</v>
      </c>
      <c r="F43" s="54" t="s">
        <v>75</v>
      </c>
      <c r="G43" s="54" t="s">
        <v>76</v>
      </c>
      <c r="H43" s="54" t="s">
        <v>77</v>
      </c>
      <c r="I43" s="54" t="s">
        <v>46</v>
      </c>
      <c r="J43" s="54" t="s">
        <v>78</v>
      </c>
      <c r="K43" s="54" t="s">
        <v>131</v>
      </c>
      <c r="L43" s="54" t="s">
        <v>132</v>
      </c>
    </row>
    <row r="44" spans="1:12" ht="57">
      <c r="A44" s="63">
        <v>45744</v>
      </c>
      <c r="B44" s="65" t="s">
        <v>71</v>
      </c>
      <c r="C44" s="53" t="s">
        <v>72</v>
      </c>
      <c r="D44" s="54" t="s">
        <v>73</v>
      </c>
      <c r="E44" s="54" t="s">
        <v>74</v>
      </c>
      <c r="F44" s="54" t="s">
        <v>75</v>
      </c>
      <c r="G44" s="54" t="s">
        <v>76</v>
      </c>
      <c r="H44" s="54" t="s">
        <v>77</v>
      </c>
      <c r="I44" s="54" t="s">
        <v>46</v>
      </c>
      <c r="J44" s="54" t="s">
        <v>78</v>
      </c>
      <c r="K44" s="54" t="s">
        <v>133</v>
      </c>
      <c r="L44" s="54" t="s">
        <v>130</v>
      </c>
    </row>
    <row r="45" spans="1:12" ht="57">
      <c r="A45" s="63">
        <v>45744</v>
      </c>
      <c r="B45" s="65" t="s">
        <v>71</v>
      </c>
      <c r="C45" s="53" t="s">
        <v>72</v>
      </c>
      <c r="D45" s="54" t="s">
        <v>73</v>
      </c>
      <c r="E45" s="54" t="s">
        <v>74</v>
      </c>
      <c r="F45" s="54" t="s">
        <v>75</v>
      </c>
      <c r="G45" s="54" t="s">
        <v>76</v>
      </c>
      <c r="H45" s="54" t="s">
        <v>77</v>
      </c>
      <c r="I45" s="54" t="s">
        <v>46</v>
      </c>
      <c r="J45" s="54" t="s">
        <v>78</v>
      </c>
      <c r="K45" s="54" t="s">
        <v>134</v>
      </c>
      <c r="L45" s="54" t="s">
        <v>135</v>
      </c>
    </row>
    <row r="46" spans="1:12" ht="57">
      <c r="A46" s="63">
        <v>45744</v>
      </c>
      <c r="B46" s="65" t="s">
        <v>71</v>
      </c>
      <c r="C46" s="53" t="s">
        <v>72</v>
      </c>
      <c r="D46" s="54" t="s">
        <v>73</v>
      </c>
      <c r="E46" s="54" t="s">
        <v>74</v>
      </c>
      <c r="F46" s="54" t="s">
        <v>75</v>
      </c>
      <c r="G46" s="54" t="s">
        <v>76</v>
      </c>
      <c r="H46" s="54" t="s">
        <v>77</v>
      </c>
      <c r="I46" s="54" t="s">
        <v>46</v>
      </c>
      <c r="J46" s="54" t="s">
        <v>78</v>
      </c>
      <c r="K46" s="54" t="s">
        <v>136</v>
      </c>
      <c r="L46" s="54" t="s">
        <v>137</v>
      </c>
    </row>
    <row r="47" spans="1:12" ht="57">
      <c r="A47" s="63">
        <v>45744</v>
      </c>
      <c r="B47" s="65" t="s">
        <v>71</v>
      </c>
      <c r="C47" s="53" t="s">
        <v>72</v>
      </c>
      <c r="D47" s="54" t="s">
        <v>73</v>
      </c>
      <c r="E47" s="54" t="s">
        <v>74</v>
      </c>
      <c r="F47" s="54" t="s">
        <v>75</v>
      </c>
      <c r="G47" s="54" t="s">
        <v>76</v>
      </c>
      <c r="H47" s="54" t="s">
        <v>77</v>
      </c>
      <c r="I47" s="54" t="s">
        <v>46</v>
      </c>
      <c r="J47" s="54" t="s">
        <v>78</v>
      </c>
      <c r="K47" s="54" t="s">
        <v>138</v>
      </c>
      <c r="L47" s="54" t="s">
        <v>130</v>
      </c>
    </row>
    <row r="48" spans="1:12" ht="57">
      <c r="A48" s="63">
        <v>45744</v>
      </c>
      <c r="B48" s="65" t="s">
        <v>71</v>
      </c>
      <c r="C48" s="53" t="s">
        <v>72</v>
      </c>
      <c r="D48" s="54" t="s">
        <v>73</v>
      </c>
      <c r="E48" s="54" t="s">
        <v>74</v>
      </c>
      <c r="F48" s="54" t="s">
        <v>75</v>
      </c>
      <c r="G48" s="54" t="s">
        <v>76</v>
      </c>
      <c r="H48" s="54" t="s">
        <v>77</v>
      </c>
      <c r="I48" s="54" t="s">
        <v>46</v>
      </c>
      <c r="J48" s="54" t="s">
        <v>78</v>
      </c>
      <c r="K48" s="54" t="s">
        <v>139</v>
      </c>
      <c r="L48" s="54" t="s">
        <v>130</v>
      </c>
    </row>
    <row r="49" spans="1:12" ht="57">
      <c r="A49" s="63">
        <v>45744</v>
      </c>
      <c r="B49" s="65" t="s">
        <v>71</v>
      </c>
      <c r="C49" s="53" t="s">
        <v>72</v>
      </c>
      <c r="D49" s="54" t="s">
        <v>73</v>
      </c>
      <c r="E49" s="54" t="s">
        <v>74</v>
      </c>
      <c r="F49" s="54" t="s">
        <v>75</v>
      </c>
      <c r="G49" s="54" t="s">
        <v>76</v>
      </c>
      <c r="H49" s="54" t="s">
        <v>77</v>
      </c>
      <c r="I49" s="54" t="s">
        <v>46</v>
      </c>
      <c r="J49" s="54" t="s">
        <v>78</v>
      </c>
      <c r="K49" s="54" t="s">
        <v>140</v>
      </c>
      <c r="L49" s="54" t="s">
        <v>96</v>
      </c>
    </row>
    <row r="50" spans="1:12" ht="57">
      <c r="A50" s="63">
        <v>45744</v>
      </c>
      <c r="B50" s="65" t="s">
        <v>71</v>
      </c>
      <c r="C50" s="53" t="s">
        <v>72</v>
      </c>
      <c r="D50" s="54" t="s">
        <v>73</v>
      </c>
      <c r="E50" s="54" t="s">
        <v>74</v>
      </c>
      <c r="F50" s="54" t="s">
        <v>75</v>
      </c>
      <c r="G50" s="54" t="s">
        <v>76</v>
      </c>
      <c r="H50" s="54" t="s">
        <v>77</v>
      </c>
      <c r="I50" s="54" t="s">
        <v>46</v>
      </c>
      <c r="J50" s="54" t="s">
        <v>78</v>
      </c>
      <c r="K50" s="54" t="s">
        <v>141</v>
      </c>
      <c r="L50" s="54" t="s">
        <v>142</v>
      </c>
    </row>
    <row r="51" spans="1:12" ht="57">
      <c r="A51" s="63">
        <v>45744</v>
      </c>
      <c r="B51" s="65" t="s">
        <v>71</v>
      </c>
      <c r="C51" s="53" t="s">
        <v>72</v>
      </c>
      <c r="D51" s="54" t="s">
        <v>73</v>
      </c>
      <c r="E51" s="54" t="s">
        <v>74</v>
      </c>
      <c r="F51" s="54" t="s">
        <v>75</v>
      </c>
      <c r="G51" s="54" t="s">
        <v>76</v>
      </c>
      <c r="H51" s="54" t="s">
        <v>77</v>
      </c>
      <c r="I51" s="54" t="s">
        <v>46</v>
      </c>
      <c r="J51" s="54" t="s">
        <v>78</v>
      </c>
      <c r="K51" s="54" t="s">
        <v>143</v>
      </c>
      <c r="L51" s="54" t="s">
        <v>144</v>
      </c>
    </row>
    <row r="52" spans="1:12" ht="57">
      <c r="A52" s="63">
        <v>45744</v>
      </c>
      <c r="B52" s="65" t="s">
        <v>71</v>
      </c>
      <c r="C52" s="53" t="s">
        <v>72</v>
      </c>
      <c r="D52" s="54" t="s">
        <v>73</v>
      </c>
      <c r="E52" s="54" t="s">
        <v>74</v>
      </c>
      <c r="F52" s="54" t="s">
        <v>75</v>
      </c>
      <c r="G52" s="54" t="s">
        <v>76</v>
      </c>
      <c r="H52" s="54" t="s">
        <v>77</v>
      </c>
      <c r="I52" s="54" t="s">
        <v>46</v>
      </c>
      <c r="J52" s="54" t="s">
        <v>78</v>
      </c>
      <c r="K52" s="54" t="s">
        <v>145</v>
      </c>
      <c r="L52" s="54" t="s">
        <v>146</v>
      </c>
    </row>
    <row r="53" spans="1:12" ht="57">
      <c r="A53" s="63">
        <v>45744</v>
      </c>
      <c r="B53" s="65" t="s">
        <v>71</v>
      </c>
      <c r="C53" s="53" t="s">
        <v>72</v>
      </c>
      <c r="D53" s="54" t="s">
        <v>73</v>
      </c>
      <c r="E53" s="54" t="s">
        <v>74</v>
      </c>
      <c r="F53" s="54" t="s">
        <v>75</v>
      </c>
      <c r="G53" s="54" t="s">
        <v>76</v>
      </c>
      <c r="H53" s="54" t="s">
        <v>77</v>
      </c>
      <c r="I53" s="54" t="s">
        <v>46</v>
      </c>
      <c r="J53" s="54" t="s">
        <v>78</v>
      </c>
      <c r="K53" s="54" t="s">
        <v>147</v>
      </c>
      <c r="L53" s="54" t="s">
        <v>148</v>
      </c>
    </row>
    <row r="54" spans="1:12" ht="57">
      <c r="A54" s="63">
        <v>45744</v>
      </c>
      <c r="B54" s="65" t="s">
        <v>71</v>
      </c>
      <c r="C54" s="53" t="s">
        <v>72</v>
      </c>
      <c r="D54" s="54" t="s">
        <v>73</v>
      </c>
      <c r="E54" s="54" t="s">
        <v>74</v>
      </c>
      <c r="F54" s="54" t="s">
        <v>75</v>
      </c>
      <c r="G54" s="54" t="s">
        <v>76</v>
      </c>
      <c r="H54" s="54" t="s">
        <v>77</v>
      </c>
      <c r="I54" s="54" t="s">
        <v>46</v>
      </c>
      <c r="J54" s="54" t="s">
        <v>78</v>
      </c>
      <c r="K54" s="54" t="s">
        <v>149</v>
      </c>
      <c r="L54" s="54" t="s">
        <v>150</v>
      </c>
    </row>
    <row r="55" spans="1:12" ht="57">
      <c r="A55" s="63">
        <v>45744</v>
      </c>
      <c r="B55" s="65" t="s">
        <v>71</v>
      </c>
      <c r="C55" s="53" t="s">
        <v>72</v>
      </c>
      <c r="D55" s="54" t="s">
        <v>73</v>
      </c>
      <c r="E55" s="54" t="s">
        <v>74</v>
      </c>
      <c r="F55" s="54" t="s">
        <v>75</v>
      </c>
      <c r="G55" s="54" t="s">
        <v>76</v>
      </c>
      <c r="H55" s="54" t="s">
        <v>77</v>
      </c>
      <c r="I55" s="54" t="s">
        <v>46</v>
      </c>
      <c r="J55" s="54" t="s">
        <v>78</v>
      </c>
      <c r="K55" s="54" t="s">
        <v>151</v>
      </c>
      <c r="L55" s="54" t="s">
        <v>152</v>
      </c>
    </row>
    <row r="56" spans="1:12" ht="71.25">
      <c r="A56" s="63">
        <v>45746</v>
      </c>
      <c r="B56" s="65" t="s">
        <v>71</v>
      </c>
      <c r="C56" s="53" t="s">
        <v>72</v>
      </c>
      <c r="D56" s="54" t="s">
        <v>73</v>
      </c>
      <c r="E56" s="54" t="s">
        <v>74</v>
      </c>
      <c r="F56" s="54" t="s">
        <v>153</v>
      </c>
      <c r="G56" s="54" t="s">
        <v>76</v>
      </c>
      <c r="H56" s="55" t="s">
        <v>154</v>
      </c>
      <c r="I56" s="54" t="s">
        <v>40</v>
      </c>
      <c r="J56" s="54" t="s">
        <v>78</v>
      </c>
      <c r="K56" s="54" t="s">
        <v>79</v>
      </c>
      <c r="L56" s="54" t="s">
        <v>155</v>
      </c>
    </row>
    <row r="57" spans="1:12" ht="85.5">
      <c r="A57" s="63">
        <v>45746</v>
      </c>
      <c r="B57" s="65" t="s">
        <v>71</v>
      </c>
      <c r="C57" s="53" t="s">
        <v>72</v>
      </c>
      <c r="D57" s="54" t="s">
        <v>73</v>
      </c>
      <c r="E57" s="54" t="s">
        <v>74</v>
      </c>
      <c r="F57" s="54" t="s">
        <v>153</v>
      </c>
      <c r="G57" s="54" t="s">
        <v>76</v>
      </c>
      <c r="H57" s="55" t="s">
        <v>154</v>
      </c>
      <c r="I57" s="54" t="s">
        <v>40</v>
      </c>
      <c r="J57" s="54" t="s">
        <v>78</v>
      </c>
      <c r="K57" s="54" t="s">
        <v>81</v>
      </c>
      <c r="L57" s="54" t="s">
        <v>156</v>
      </c>
    </row>
    <row r="58" spans="1:12" ht="57">
      <c r="A58" s="63">
        <v>45746</v>
      </c>
      <c r="B58" s="65" t="s">
        <v>71</v>
      </c>
      <c r="C58" s="53" t="s">
        <v>72</v>
      </c>
      <c r="D58" s="54" t="s">
        <v>73</v>
      </c>
      <c r="E58" s="54" t="s">
        <v>74</v>
      </c>
      <c r="F58" s="54" t="s">
        <v>153</v>
      </c>
      <c r="G58" s="54" t="s">
        <v>76</v>
      </c>
      <c r="H58" s="55" t="s">
        <v>154</v>
      </c>
      <c r="I58" s="54" t="s">
        <v>40</v>
      </c>
      <c r="J58" s="54" t="s">
        <v>78</v>
      </c>
      <c r="K58" s="54" t="s">
        <v>83</v>
      </c>
      <c r="L58" s="54" t="s">
        <v>157</v>
      </c>
    </row>
    <row r="59" spans="1:12" ht="57">
      <c r="A59" s="63">
        <v>45746</v>
      </c>
      <c r="B59" s="65" t="s">
        <v>71</v>
      </c>
      <c r="C59" s="53" t="s">
        <v>72</v>
      </c>
      <c r="D59" s="54" t="s">
        <v>73</v>
      </c>
      <c r="E59" s="54" t="s">
        <v>74</v>
      </c>
      <c r="F59" s="54" t="s">
        <v>153</v>
      </c>
      <c r="G59" s="54" t="s">
        <v>76</v>
      </c>
      <c r="H59" s="55" t="s">
        <v>154</v>
      </c>
      <c r="I59" s="54" t="s">
        <v>40</v>
      </c>
      <c r="J59" s="54" t="s">
        <v>78</v>
      </c>
      <c r="K59" s="54" t="s">
        <v>85</v>
      </c>
      <c r="L59" s="54" t="s">
        <v>158</v>
      </c>
    </row>
    <row r="60" spans="1:12" ht="71.25">
      <c r="A60" s="63">
        <v>45746</v>
      </c>
      <c r="B60" s="65" t="s">
        <v>71</v>
      </c>
      <c r="C60" s="53" t="s">
        <v>72</v>
      </c>
      <c r="D60" s="54" t="s">
        <v>73</v>
      </c>
      <c r="E60" s="54" t="s">
        <v>74</v>
      </c>
      <c r="F60" s="54" t="s">
        <v>153</v>
      </c>
      <c r="G60" s="54" t="s">
        <v>76</v>
      </c>
      <c r="H60" s="55" t="s">
        <v>154</v>
      </c>
      <c r="I60" s="54" t="s">
        <v>40</v>
      </c>
      <c r="J60" s="54" t="s">
        <v>78</v>
      </c>
      <c r="K60" s="54" t="s">
        <v>87</v>
      </c>
      <c r="L60" s="54" t="s">
        <v>159</v>
      </c>
    </row>
    <row r="61" spans="1:12" ht="85.5">
      <c r="A61" s="63">
        <v>45746</v>
      </c>
      <c r="B61" s="65" t="s">
        <v>71</v>
      </c>
      <c r="C61" s="53" t="s">
        <v>72</v>
      </c>
      <c r="D61" s="54" t="s">
        <v>73</v>
      </c>
      <c r="E61" s="54" t="s">
        <v>74</v>
      </c>
      <c r="F61" s="54" t="s">
        <v>153</v>
      </c>
      <c r="G61" s="54" t="s">
        <v>76</v>
      </c>
      <c r="H61" s="55" t="s">
        <v>154</v>
      </c>
      <c r="I61" s="54" t="s">
        <v>40</v>
      </c>
      <c r="J61" s="54" t="s">
        <v>78</v>
      </c>
      <c r="K61" s="54" t="s">
        <v>89</v>
      </c>
      <c r="L61" s="54" t="s">
        <v>160</v>
      </c>
    </row>
    <row r="62" spans="1:12" ht="42.75">
      <c r="A62" s="63">
        <v>45746</v>
      </c>
      <c r="B62" s="65" t="s">
        <v>71</v>
      </c>
      <c r="C62" s="53" t="s">
        <v>72</v>
      </c>
      <c r="D62" s="54" t="s">
        <v>73</v>
      </c>
      <c r="E62" s="54" t="s">
        <v>74</v>
      </c>
      <c r="F62" s="54" t="s">
        <v>153</v>
      </c>
      <c r="G62" s="54" t="s">
        <v>76</v>
      </c>
      <c r="H62" s="55" t="s">
        <v>154</v>
      </c>
      <c r="I62" s="54" t="s">
        <v>40</v>
      </c>
      <c r="J62" s="54" t="s">
        <v>78</v>
      </c>
      <c r="K62" s="54" t="s">
        <v>95</v>
      </c>
      <c r="L62" s="54" t="s">
        <v>96</v>
      </c>
    </row>
    <row r="63" spans="1:12" ht="42.75">
      <c r="A63" s="63">
        <v>45746</v>
      </c>
      <c r="B63" s="65" t="s">
        <v>71</v>
      </c>
      <c r="C63" s="53" t="s">
        <v>72</v>
      </c>
      <c r="D63" s="54" t="s">
        <v>73</v>
      </c>
      <c r="E63" s="54" t="s">
        <v>74</v>
      </c>
      <c r="F63" s="54" t="s">
        <v>153</v>
      </c>
      <c r="G63" s="54" t="s">
        <v>76</v>
      </c>
      <c r="H63" s="55" t="s">
        <v>154</v>
      </c>
      <c r="I63" s="54" t="s">
        <v>40</v>
      </c>
      <c r="J63" s="54" t="s">
        <v>78</v>
      </c>
      <c r="K63" s="54" t="s">
        <v>97</v>
      </c>
      <c r="L63" s="54" t="s">
        <v>96</v>
      </c>
    </row>
    <row r="64" spans="1:12" ht="42.75">
      <c r="A64" s="63">
        <v>45746</v>
      </c>
      <c r="B64" s="65" t="s">
        <v>71</v>
      </c>
      <c r="C64" s="53" t="s">
        <v>72</v>
      </c>
      <c r="D64" s="54" t="s">
        <v>73</v>
      </c>
      <c r="E64" s="54" t="s">
        <v>74</v>
      </c>
      <c r="F64" s="54" t="s">
        <v>153</v>
      </c>
      <c r="G64" s="54" t="s">
        <v>76</v>
      </c>
      <c r="H64" s="55" t="s">
        <v>154</v>
      </c>
      <c r="I64" s="54" t="s">
        <v>40</v>
      </c>
      <c r="J64" s="54" t="s">
        <v>78</v>
      </c>
      <c r="K64" s="54" t="s">
        <v>98</v>
      </c>
      <c r="L64" s="54" t="s">
        <v>96</v>
      </c>
    </row>
    <row r="65" spans="1:12" ht="42.75">
      <c r="A65" s="63">
        <v>45746</v>
      </c>
      <c r="B65" s="65" t="s">
        <v>71</v>
      </c>
      <c r="C65" s="53" t="s">
        <v>72</v>
      </c>
      <c r="D65" s="54" t="s">
        <v>73</v>
      </c>
      <c r="E65" s="54" t="s">
        <v>74</v>
      </c>
      <c r="F65" s="54" t="s">
        <v>153</v>
      </c>
      <c r="G65" s="54" t="s">
        <v>76</v>
      </c>
      <c r="H65" s="55" t="s">
        <v>154</v>
      </c>
      <c r="I65" s="54" t="s">
        <v>40</v>
      </c>
      <c r="J65" s="54" t="s">
        <v>78</v>
      </c>
      <c r="K65" s="54" t="s">
        <v>99</v>
      </c>
      <c r="L65" s="54" t="s">
        <v>96</v>
      </c>
    </row>
    <row r="66" spans="1:12" ht="71.25">
      <c r="A66" s="63">
        <v>45746</v>
      </c>
      <c r="B66" s="65" t="s">
        <v>71</v>
      </c>
      <c r="C66" s="53" t="s">
        <v>72</v>
      </c>
      <c r="D66" s="54" t="s">
        <v>73</v>
      </c>
      <c r="E66" s="54" t="s">
        <v>74</v>
      </c>
      <c r="F66" s="54" t="s">
        <v>153</v>
      </c>
      <c r="G66" s="54" t="s">
        <v>76</v>
      </c>
      <c r="H66" s="55" t="s">
        <v>154</v>
      </c>
      <c r="I66" s="54" t="s">
        <v>40</v>
      </c>
      <c r="J66" s="54" t="s">
        <v>78</v>
      </c>
      <c r="K66" s="54" t="s">
        <v>112</v>
      </c>
      <c r="L66" s="54" t="s">
        <v>96</v>
      </c>
    </row>
    <row r="67" spans="1:12" ht="71.25">
      <c r="A67" s="63">
        <v>45746</v>
      </c>
      <c r="B67" s="65" t="s">
        <v>71</v>
      </c>
      <c r="C67" s="53" t="s">
        <v>72</v>
      </c>
      <c r="D67" s="54" t="s">
        <v>73</v>
      </c>
      <c r="E67" s="54" t="s">
        <v>74</v>
      </c>
      <c r="F67" s="54" t="s">
        <v>153</v>
      </c>
      <c r="G67" s="54" t="s">
        <v>76</v>
      </c>
      <c r="H67" s="55" t="s">
        <v>154</v>
      </c>
      <c r="I67" s="54" t="s">
        <v>40</v>
      </c>
      <c r="J67" s="54" t="s">
        <v>78</v>
      </c>
      <c r="K67" s="54" t="s">
        <v>113</v>
      </c>
      <c r="L67" s="54" t="s">
        <v>96</v>
      </c>
    </row>
    <row r="68" spans="1:12" ht="71.25">
      <c r="A68" s="63">
        <v>45746</v>
      </c>
      <c r="B68" s="65" t="s">
        <v>71</v>
      </c>
      <c r="C68" s="53" t="s">
        <v>72</v>
      </c>
      <c r="D68" s="54" t="s">
        <v>73</v>
      </c>
      <c r="E68" s="54" t="s">
        <v>74</v>
      </c>
      <c r="F68" s="54" t="s">
        <v>153</v>
      </c>
      <c r="G68" s="54" t="s">
        <v>76</v>
      </c>
      <c r="H68" s="55" t="s">
        <v>154</v>
      </c>
      <c r="I68" s="54" t="s">
        <v>40</v>
      </c>
      <c r="J68" s="54" t="s">
        <v>78</v>
      </c>
      <c r="K68" s="54" t="s">
        <v>114</v>
      </c>
      <c r="L68" s="54" t="s">
        <v>96</v>
      </c>
    </row>
    <row r="69" spans="1:12" ht="71.25">
      <c r="A69" s="63">
        <v>45746</v>
      </c>
      <c r="B69" s="65" t="s">
        <v>71</v>
      </c>
      <c r="C69" s="53" t="s">
        <v>72</v>
      </c>
      <c r="D69" s="54" t="s">
        <v>73</v>
      </c>
      <c r="E69" s="54" t="s">
        <v>74</v>
      </c>
      <c r="F69" s="54" t="s">
        <v>153</v>
      </c>
      <c r="G69" s="54" t="s">
        <v>76</v>
      </c>
      <c r="H69" s="55" t="s">
        <v>154</v>
      </c>
      <c r="I69" s="54" t="s">
        <v>40</v>
      </c>
      <c r="J69" s="54" t="s">
        <v>78</v>
      </c>
      <c r="K69" s="54" t="s">
        <v>115</v>
      </c>
      <c r="L69" s="54" t="s">
        <v>96</v>
      </c>
    </row>
    <row r="70" spans="1:12" ht="71.25">
      <c r="A70" s="63">
        <v>45746</v>
      </c>
      <c r="B70" s="65" t="s">
        <v>71</v>
      </c>
      <c r="C70" s="53" t="s">
        <v>72</v>
      </c>
      <c r="D70" s="54" t="s">
        <v>73</v>
      </c>
      <c r="E70" s="54" t="s">
        <v>74</v>
      </c>
      <c r="F70" s="54" t="s">
        <v>153</v>
      </c>
      <c r="G70" s="54" t="s">
        <v>76</v>
      </c>
      <c r="H70" s="55" t="s">
        <v>154</v>
      </c>
      <c r="I70" s="54" t="s">
        <v>40</v>
      </c>
      <c r="J70" s="54" t="s">
        <v>78</v>
      </c>
      <c r="K70" s="54" t="s">
        <v>91</v>
      </c>
      <c r="L70" s="54" t="s">
        <v>161</v>
      </c>
    </row>
    <row r="71" spans="1:12" ht="71.25">
      <c r="A71" s="63">
        <v>45746</v>
      </c>
      <c r="B71" s="65" t="s">
        <v>71</v>
      </c>
      <c r="C71" s="53" t="s">
        <v>72</v>
      </c>
      <c r="D71" s="54" t="s">
        <v>73</v>
      </c>
      <c r="E71" s="54" t="s">
        <v>74</v>
      </c>
      <c r="F71" s="54" t="s">
        <v>153</v>
      </c>
      <c r="G71" s="54" t="s">
        <v>76</v>
      </c>
      <c r="H71" s="55" t="s">
        <v>154</v>
      </c>
      <c r="I71" s="54" t="s">
        <v>40</v>
      </c>
      <c r="J71" s="54" t="s">
        <v>78</v>
      </c>
      <c r="K71" s="54" t="s">
        <v>162</v>
      </c>
      <c r="L71" s="54" t="s">
        <v>163</v>
      </c>
    </row>
    <row r="72" spans="1:12" ht="85.5">
      <c r="A72" s="63">
        <v>45746</v>
      </c>
      <c r="B72" s="65" t="s">
        <v>71</v>
      </c>
      <c r="C72" s="53" t="s">
        <v>72</v>
      </c>
      <c r="D72" s="54" t="s">
        <v>73</v>
      </c>
      <c r="E72" s="54" t="s">
        <v>74</v>
      </c>
      <c r="F72" s="54" t="s">
        <v>153</v>
      </c>
      <c r="G72" s="54" t="s">
        <v>76</v>
      </c>
      <c r="H72" s="55" t="s">
        <v>154</v>
      </c>
      <c r="I72" s="54" t="s">
        <v>40</v>
      </c>
      <c r="J72" s="54" t="s">
        <v>78</v>
      </c>
      <c r="K72" s="54" t="s">
        <v>93</v>
      </c>
      <c r="L72" s="54" t="s">
        <v>164</v>
      </c>
    </row>
    <row r="73" spans="1:12" ht="71.25">
      <c r="A73" s="63">
        <v>45751</v>
      </c>
      <c r="B73" s="65" t="s">
        <v>71</v>
      </c>
      <c r="C73" s="53" t="s">
        <v>72</v>
      </c>
      <c r="D73" s="54" t="s">
        <v>73</v>
      </c>
      <c r="E73" s="54" t="s">
        <v>74</v>
      </c>
      <c r="F73" s="54" t="s">
        <v>165</v>
      </c>
      <c r="G73" s="54" t="s">
        <v>166</v>
      </c>
      <c r="H73" s="55" t="s">
        <v>167</v>
      </c>
      <c r="I73" s="54" t="s">
        <v>40</v>
      </c>
      <c r="J73" s="54" t="s">
        <v>78</v>
      </c>
      <c r="K73" s="54" t="s">
        <v>79</v>
      </c>
      <c r="L73" s="54" t="s">
        <v>168</v>
      </c>
    </row>
    <row r="74" spans="1:12" ht="85.5">
      <c r="A74" s="63">
        <v>45751</v>
      </c>
      <c r="B74" s="65" t="s">
        <v>71</v>
      </c>
      <c r="C74" s="53" t="s">
        <v>72</v>
      </c>
      <c r="D74" s="54" t="s">
        <v>73</v>
      </c>
      <c r="E74" s="54" t="s">
        <v>74</v>
      </c>
      <c r="F74" s="54" t="s">
        <v>165</v>
      </c>
      <c r="G74" s="54" t="s">
        <v>166</v>
      </c>
      <c r="H74" s="55" t="s">
        <v>167</v>
      </c>
      <c r="I74" s="54" t="s">
        <v>40</v>
      </c>
      <c r="J74" s="54" t="s">
        <v>78</v>
      </c>
      <c r="K74" s="54" t="s">
        <v>81</v>
      </c>
      <c r="L74" s="54" t="s">
        <v>169</v>
      </c>
    </row>
    <row r="75" spans="1:12" ht="57">
      <c r="A75" s="63">
        <v>45751</v>
      </c>
      <c r="B75" s="65" t="s">
        <v>71</v>
      </c>
      <c r="C75" s="53" t="s">
        <v>72</v>
      </c>
      <c r="D75" s="54" t="s">
        <v>73</v>
      </c>
      <c r="E75" s="54" t="s">
        <v>74</v>
      </c>
      <c r="F75" s="54" t="s">
        <v>165</v>
      </c>
      <c r="G75" s="54" t="s">
        <v>166</v>
      </c>
      <c r="H75" s="55" t="s">
        <v>167</v>
      </c>
      <c r="I75" s="54" t="s">
        <v>40</v>
      </c>
      <c r="J75" s="54" t="s">
        <v>78</v>
      </c>
      <c r="K75" s="54" t="s">
        <v>83</v>
      </c>
      <c r="L75" s="54" t="s">
        <v>170</v>
      </c>
    </row>
    <row r="76" spans="1:12" ht="57">
      <c r="A76" s="63">
        <v>45751</v>
      </c>
      <c r="B76" s="65" t="s">
        <v>71</v>
      </c>
      <c r="C76" s="53" t="s">
        <v>72</v>
      </c>
      <c r="D76" s="54" t="s">
        <v>73</v>
      </c>
      <c r="E76" s="54" t="s">
        <v>74</v>
      </c>
      <c r="F76" s="54" t="s">
        <v>165</v>
      </c>
      <c r="G76" s="54" t="s">
        <v>166</v>
      </c>
      <c r="H76" s="55" t="s">
        <v>167</v>
      </c>
      <c r="I76" s="54" t="s">
        <v>40</v>
      </c>
      <c r="J76" s="54" t="s">
        <v>78</v>
      </c>
      <c r="K76" s="54" t="s">
        <v>85</v>
      </c>
      <c r="L76" s="54" t="s">
        <v>171</v>
      </c>
    </row>
    <row r="77" spans="1:12" ht="71.25">
      <c r="A77" s="63">
        <v>45751</v>
      </c>
      <c r="B77" s="65" t="s">
        <v>71</v>
      </c>
      <c r="C77" s="53" t="s">
        <v>72</v>
      </c>
      <c r="D77" s="54" t="s">
        <v>73</v>
      </c>
      <c r="E77" s="54" t="s">
        <v>74</v>
      </c>
      <c r="F77" s="54" t="s">
        <v>165</v>
      </c>
      <c r="G77" s="54" t="s">
        <v>166</v>
      </c>
      <c r="H77" s="55" t="s">
        <v>167</v>
      </c>
      <c r="I77" s="54" t="s">
        <v>40</v>
      </c>
      <c r="J77" s="54" t="s">
        <v>78</v>
      </c>
      <c r="K77" s="54" t="s">
        <v>87</v>
      </c>
      <c r="L77" s="54" t="s">
        <v>172</v>
      </c>
    </row>
    <row r="78" spans="1:12" ht="85.5">
      <c r="A78" s="63">
        <v>45751</v>
      </c>
      <c r="B78" s="65" t="s">
        <v>71</v>
      </c>
      <c r="C78" s="53" t="s">
        <v>72</v>
      </c>
      <c r="D78" s="54" t="s">
        <v>73</v>
      </c>
      <c r="E78" s="54" t="s">
        <v>74</v>
      </c>
      <c r="F78" s="54" t="s">
        <v>165</v>
      </c>
      <c r="G78" s="54" t="s">
        <v>166</v>
      </c>
      <c r="H78" s="55" t="s">
        <v>167</v>
      </c>
      <c r="I78" s="54" t="s">
        <v>40</v>
      </c>
      <c r="J78" s="54" t="s">
        <v>78</v>
      </c>
      <c r="K78" s="54" t="s">
        <v>89</v>
      </c>
      <c r="L78" s="54" t="s">
        <v>173</v>
      </c>
    </row>
    <row r="79" spans="1:12" ht="42.75">
      <c r="A79" s="63">
        <v>45751</v>
      </c>
      <c r="B79" s="65" t="s">
        <v>71</v>
      </c>
      <c r="C79" s="53" t="s">
        <v>72</v>
      </c>
      <c r="D79" s="54" t="s">
        <v>73</v>
      </c>
      <c r="E79" s="54" t="s">
        <v>74</v>
      </c>
      <c r="F79" s="54" t="s">
        <v>165</v>
      </c>
      <c r="G79" s="54" t="s">
        <v>166</v>
      </c>
      <c r="H79" s="55" t="s">
        <v>167</v>
      </c>
      <c r="I79" s="54" t="s">
        <v>40</v>
      </c>
      <c r="J79" s="54" t="s">
        <v>78</v>
      </c>
      <c r="K79" s="54" t="s">
        <v>95</v>
      </c>
      <c r="L79" s="54" t="s">
        <v>96</v>
      </c>
    </row>
    <row r="80" spans="1:12" ht="42.75">
      <c r="A80" s="63">
        <v>45751</v>
      </c>
      <c r="B80" s="65" t="s">
        <v>71</v>
      </c>
      <c r="C80" s="53" t="s">
        <v>72</v>
      </c>
      <c r="D80" s="54" t="s">
        <v>73</v>
      </c>
      <c r="E80" s="54" t="s">
        <v>74</v>
      </c>
      <c r="F80" s="54" t="s">
        <v>165</v>
      </c>
      <c r="G80" s="54" t="s">
        <v>166</v>
      </c>
      <c r="H80" s="55" t="s">
        <v>167</v>
      </c>
      <c r="I80" s="54" t="s">
        <v>40</v>
      </c>
      <c r="J80" s="54" t="s">
        <v>78</v>
      </c>
      <c r="K80" s="54" t="s">
        <v>97</v>
      </c>
      <c r="L80" s="54" t="s">
        <v>96</v>
      </c>
    </row>
    <row r="81" spans="1:12" ht="42.75">
      <c r="A81" s="63">
        <v>45751</v>
      </c>
      <c r="B81" s="65" t="s">
        <v>71</v>
      </c>
      <c r="C81" s="53" t="s">
        <v>72</v>
      </c>
      <c r="D81" s="54" t="s">
        <v>73</v>
      </c>
      <c r="E81" s="54" t="s">
        <v>74</v>
      </c>
      <c r="F81" s="54" t="s">
        <v>165</v>
      </c>
      <c r="G81" s="54" t="s">
        <v>166</v>
      </c>
      <c r="H81" s="55" t="s">
        <v>167</v>
      </c>
      <c r="I81" s="54" t="s">
        <v>40</v>
      </c>
      <c r="J81" s="54" t="s">
        <v>78</v>
      </c>
      <c r="K81" s="54" t="s">
        <v>98</v>
      </c>
      <c r="L81" s="54" t="s">
        <v>96</v>
      </c>
    </row>
    <row r="82" spans="1:12" ht="42.75">
      <c r="A82" s="63">
        <v>45751</v>
      </c>
      <c r="B82" s="65" t="s">
        <v>71</v>
      </c>
      <c r="C82" s="53" t="s">
        <v>72</v>
      </c>
      <c r="D82" s="54" t="s">
        <v>73</v>
      </c>
      <c r="E82" s="54" t="s">
        <v>74</v>
      </c>
      <c r="F82" s="54" t="s">
        <v>165</v>
      </c>
      <c r="G82" s="54" t="s">
        <v>166</v>
      </c>
      <c r="H82" s="55" t="s">
        <v>167</v>
      </c>
      <c r="I82" s="54" t="s">
        <v>40</v>
      </c>
      <c r="J82" s="54" t="s">
        <v>78</v>
      </c>
      <c r="K82" s="54" t="s">
        <v>99</v>
      </c>
      <c r="L82" s="54" t="s">
        <v>96</v>
      </c>
    </row>
    <row r="83" spans="1:12" ht="57">
      <c r="A83" s="63">
        <v>45751</v>
      </c>
      <c r="B83" s="65" t="s">
        <v>71</v>
      </c>
      <c r="C83" s="53" t="s">
        <v>72</v>
      </c>
      <c r="D83" s="54" t="s">
        <v>73</v>
      </c>
      <c r="E83" s="54" t="s">
        <v>74</v>
      </c>
      <c r="F83" s="54" t="s">
        <v>165</v>
      </c>
      <c r="G83" s="54" t="s">
        <v>166</v>
      </c>
      <c r="H83" s="55" t="s">
        <v>167</v>
      </c>
      <c r="I83" s="54" t="s">
        <v>40</v>
      </c>
      <c r="J83" s="54" t="s">
        <v>78</v>
      </c>
      <c r="K83" s="54" t="s">
        <v>100</v>
      </c>
      <c r="L83" s="54" t="s">
        <v>96</v>
      </c>
    </row>
    <row r="84" spans="1:12" ht="57">
      <c r="A84" s="63">
        <v>45751</v>
      </c>
      <c r="B84" s="65" t="s">
        <v>71</v>
      </c>
      <c r="C84" s="53" t="s">
        <v>72</v>
      </c>
      <c r="D84" s="54" t="s">
        <v>73</v>
      </c>
      <c r="E84" s="54" t="s">
        <v>74</v>
      </c>
      <c r="F84" s="54" t="s">
        <v>165</v>
      </c>
      <c r="G84" s="54" t="s">
        <v>166</v>
      </c>
      <c r="H84" s="55" t="s">
        <v>167</v>
      </c>
      <c r="I84" s="54" t="s">
        <v>40</v>
      </c>
      <c r="J84" s="54" t="s">
        <v>78</v>
      </c>
      <c r="K84" s="54" t="s">
        <v>101</v>
      </c>
      <c r="L84" s="54" t="s">
        <v>174</v>
      </c>
    </row>
    <row r="85" spans="1:12" ht="57">
      <c r="A85" s="63">
        <v>45751</v>
      </c>
      <c r="B85" s="65" t="s">
        <v>71</v>
      </c>
      <c r="C85" s="53" t="s">
        <v>72</v>
      </c>
      <c r="D85" s="54" t="s">
        <v>73</v>
      </c>
      <c r="E85" s="54" t="s">
        <v>74</v>
      </c>
      <c r="F85" s="54" t="s">
        <v>165</v>
      </c>
      <c r="G85" s="54" t="s">
        <v>166</v>
      </c>
      <c r="H85" s="55" t="s">
        <v>167</v>
      </c>
      <c r="I85" s="54" t="s">
        <v>40</v>
      </c>
      <c r="J85" s="54" t="s">
        <v>78</v>
      </c>
      <c r="K85" s="54" t="s">
        <v>102</v>
      </c>
      <c r="L85" s="54" t="s">
        <v>96</v>
      </c>
    </row>
    <row r="86" spans="1:12" ht="71.25">
      <c r="A86" s="63">
        <v>45751</v>
      </c>
      <c r="B86" s="65" t="s">
        <v>71</v>
      </c>
      <c r="C86" s="53" t="s">
        <v>72</v>
      </c>
      <c r="D86" s="54" t="s">
        <v>73</v>
      </c>
      <c r="E86" s="54" t="s">
        <v>74</v>
      </c>
      <c r="F86" s="54" t="s">
        <v>165</v>
      </c>
      <c r="G86" s="54" t="s">
        <v>166</v>
      </c>
      <c r="H86" s="55" t="s">
        <v>167</v>
      </c>
      <c r="I86" s="54" t="s">
        <v>40</v>
      </c>
      <c r="J86" s="54" t="s">
        <v>78</v>
      </c>
      <c r="K86" s="54" t="s">
        <v>91</v>
      </c>
      <c r="L86" s="54" t="s">
        <v>175</v>
      </c>
    </row>
    <row r="87" spans="1:12" ht="71.25">
      <c r="A87" s="63">
        <v>45751</v>
      </c>
      <c r="B87" s="65" t="s">
        <v>71</v>
      </c>
      <c r="C87" s="53" t="s">
        <v>72</v>
      </c>
      <c r="D87" s="54" t="s">
        <v>73</v>
      </c>
      <c r="E87" s="54" t="s">
        <v>74</v>
      </c>
      <c r="F87" s="54" t="s">
        <v>165</v>
      </c>
      <c r="G87" s="54" t="s">
        <v>166</v>
      </c>
      <c r="H87" s="55" t="s">
        <v>167</v>
      </c>
      <c r="I87" s="54" t="s">
        <v>40</v>
      </c>
      <c r="J87" s="54" t="s">
        <v>78</v>
      </c>
      <c r="K87" s="54" t="s">
        <v>162</v>
      </c>
      <c r="L87" s="54" t="s">
        <v>175</v>
      </c>
    </row>
    <row r="88" spans="1:12" ht="85.5">
      <c r="A88" s="63">
        <v>45751</v>
      </c>
      <c r="B88" s="65" t="s">
        <v>71</v>
      </c>
      <c r="C88" s="53" t="s">
        <v>72</v>
      </c>
      <c r="D88" s="54" t="s">
        <v>73</v>
      </c>
      <c r="E88" s="54" t="s">
        <v>74</v>
      </c>
      <c r="F88" s="54" t="s">
        <v>165</v>
      </c>
      <c r="G88" s="54" t="s">
        <v>166</v>
      </c>
      <c r="H88" s="55" t="s">
        <v>167</v>
      </c>
      <c r="I88" s="54" t="s">
        <v>40</v>
      </c>
      <c r="J88" s="54" t="s">
        <v>78</v>
      </c>
      <c r="K88" s="54" t="s">
        <v>93</v>
      </c>
      <c r="L88" s="54" t="s">
        <v>175</v>
      </c>
    </row>
    <row r="89" spans="1:12" ht="57">
      <c r="A89" s="63">
        <v>45751</v>
      </c>
      <c r="B89" s="65" t="s">
        <v>71</v>
      </c>
      <c r="C89" s="53" t="s">
        <v>72</v>
      </c>
      <c r="D89" s="54" t="s">
        <v>73</v>
      </c>
      <c r="E89" s="54" t="s">
        <v>74</v>
      </c>
      <c r="F89" s="54" t="s">
        <v>165</v>
      </c>
      <c r="G89" s="54" t="s">
        <v>166</v>
      </c>
      <c r="H89" s="55" t="s">
        <v>167</v>
      </c>
      <c r="I89" s="54" t="s">
        <v>40</v>
      </c>
      <c r="J89" s="54" t="s">
        <v>78</v>
      </c>
      <c r="K89" s="54" t="s">
        <v>116</v>
      </c>
      <c r="L89" s="54" t="s">
        <v>96</v>
      </c>
    </row>
    <row r="90" spans="1:12" ht="57">
      <c r="A90" s="63">
        <v>45751</v>
      </c>
      <c r="B90" s="65" t="s">
        <v>71</v>
      </c>
      <c r="C90" s="53" t="s">
        <v>72</v>
      </c>
      <c r="D90" s="54" t="s">
        <v>73</v>
      </c>
      <c r="E90" s="54" t="s">
        <v>74</v>
      </c>
      <c r="F90" s="54" t="s">
        <v>165</v>
      </c>
      <c r="G90" s="54" t="s">
        <v>166</v>
      </c>
      <c r="H90" s="55" t="s">
        <v>167</v>
      </c>
      <c r="I90" s="54" t="s">
        <v>40</v>
      </c>
      <c r="J90" s="54" t="s">
        <v>78</v>
      </c>
      <c r="K90" s="54" t="s">
        <v>117</v>
      </c>
      <c r="L90" s="54" t="s">
        <v>96</v>
      </c>
    </row>
    <row r="91" spans="1:12" ht="57">
      <c r="A91" s="63">
        <v>45751</v>
      </c>
      <c r="B91" s="65" t="s">
        <v>71</v>
      </c>
      <c r="C91" s="53" t="s">
        <v>72</v>
      </c>
      <c r="D91" s="54" t="s">
        <v>73</v>
      </c>
      <c r="E91" s="54" t="s">
        <v>74</v>
      </c>
      <c r="F91" s="54" t="s">
        <v>165</v>
      </c>
      <c r="G91" s="54" t="s">
        <v>166</v>
      </c>
      <c r="H91" s="55" t="s">
        <v>167</v>
      </c>
      <c r="I91" s="54" t="s">
        <v>40</v>
      </c>
      <c r="J91" s="54" t="s">
        <v>78</v>
      </c>
      <c r="K91" s="54" t="s">
        <v>118</v>
      </c>
      <c r="L91" s="54" t="s">
        <v>96</v>
      </c>
    </row>
    <row r="92" spans="1:12" ht="57">
      <c r="A92" s="63">
        <v>45751</v>
      </c>
      <c r="B92" s="65" t="s">
        <v>71</v>
      </c>
      <c r="C92" s="53" t="s">
        <v>72</v>
      </c>
      <c r="D92" s="54" t="s">
        <v>73</v>
      </c>
      <c r="E92" s="54" t="s">
        <v>74</v>
      </c>
      <c r="F92" s="54" t="s">
        <v>165</v>
      </c>
      <c r="G92" s="54" t="s">
        <v>166</v>
      </c>
      <c r="H92" s="55" t="s">
        <v>167</v>
      </c>
      <c r="I92" s="54" t="s">
        <v>40</v>
      </c>
      <c r="J92" s="54" t="s">
        <v>78</v>
      </c>
      <c r="K92" s="54" t="s">
        <v>119</v>
      </c>
      <c r="L92" s="54" t="s">
        <v>96</v>
      </c>
    </row>
    <row r="93" spans="1:12" ht="57">
      <c r="A93" s="63">
        <v>45751</v>
      </c>
      <c r="B93" s="65" t="s">
        <v>71</v>
      </c>
      <c r="C93" s="53" t="s">
        <v>72</v>
      </c>
      <c r="D93" s="54" t="s">
        <v>73</v>
      </c>
      <c r="E93" s="54" t="s">
        <v>74</v>
      </c>
      <c r="F93" s="54" t="s">
        <v>165</v>
      </c>
      <c r="G93" s="54" t="s">
        <v>166</v>
      </c>
      <c r="H93" s="55" t="s">
        <v>167</v>
      </c>
      <c r="I93" s="54" t="s">
        <v>40</v>
      </c>
      <c r="J93" s="54" t="s">
        <v>78</v>
      </c>
      <c r="K93" s="54" t="s">
        <v>121</v>
      </c>
      <c r="L93" s="54" t="s">
        <v>176</v>
      </c>
    </row>
    <row r="94" spans="1:12" ht="57">
      <c r="A94" s="63">
        <v>45751</v>
      </c>
      <c r="B94" s="65" t="s">
        <v>71</v>
      </c>
      <c r="C94" s="53" t="s">
        <v>72</v>
      </c>
      <c r="D94" s="54" t="s">
        <v>73</v>
      </c>
      <c r="E94" s="54" t="s">
        <v>74</v>
      </c>
      <c r="F94" s="54" t="s">
        <v>165</v>
      </c>
      <c r="G94" s="54" t="s">
        <v>166</v>
      </c>
      <c r="H94" s="55" t="s">
        <v>167</v>
      </c>
      <c r="I94" s="54" t="s">
        <v>40</v>
      </c>
      <c r="J94" s="54" t="s">
        <v>78</v>
      </c>
      <c r="K94" s="54" t="s">
        <v>123</v>
      </c>
      <c r="L94" s="54" t="s">
        <v>177</v>
      </c>
    </row>
    <row r="95" spans="1:12" ht="57">
      <c r="A95" s="63">
        <v>45751</v>
      </c>
      <c r="B95" s="65" t="s">
        <v>71</v>
      </c>
      <c r="C95" s="53" t="s">
        <v>72</v>
      </c>
      <c r="D95" s="54" t="s">
        <v>73</v>
      </c>
      <c r="E95" s="54" t="s">
        <v>74</v>
      </c>
      <c r="F95" s="54" t="s">
        <v>165</v>
      </c>
      <c r="G95" s="54" t="s">
        <v>166</v>
      </c>
      <c r="H95" s="55" t="s">
        <v>167</v>
      </c>
      <c r="I95" s="54" t="s">
        <v>40</v>
      </c>
      <c r="J95" s="54" t="s">
        <v>78</v>
      </c>
      <c r="K95" s="54" t="s">
        <v>125</v>
      </c>
      <c r="L95" s="54" t="s">
        <v>177</v>
      </c>
    </row>
    <row r="96" spans="1:12" ht="57">
      <c r="A96" s="63">
        <v>45751</v>
      </c>
      <c r="B96" s="65" t="s">
        <v>71</v>
      </c>
      <c r="C96" s="53" t="s">
        <v>72</v>
      </c>
      <c r="D96" s="54" t="s">
        <v>73</v>
      </c>
      <c r="E96" s="54" t="s">
        <v>74</v>
      </c>
      <c r="F96" s="54" t="s">
        <v>165</v>
      </c>
      <c r="G96" s="54" t="s">
        <v>166</v>
      </c>
      <c r="H96" s="55" t="s">
        <v>167</v>
      </c>
      <c r="I96" s="54" t="s">
        <v>40</v>
      </c>
      <c r="J96" s="54" t="s">
        <v>78</v>
      </c>
      <c r="K96" s="54" t="s">
        <v>126</v>
      </c>
      <c r="L96" s="54" t="s">
        <v>96</v>
      </c>
    </row>
    <row r="97" spans="1:12" ht="57">
      <c r="A97" s="63">
        <v>45751</v>
      </c>
      <c r="B97" s="65" t="s">
        <v>71</v>
      </c>
      <c r="C97" s="53" t="s">
        <v>72</v>
      </c>
      <c r="D97" s="54" t="s">
        <v>73</v>
      </c>
      <c r="E97" s="54" t="s">
        <v>74</v>
      </c>
      <c r="F97" s="54" t="s">
        <v>165</v>
      </c>
      <c r="G97" s="54" t="s">
        <v>166</v>
      </c>
      <c r="H97" s="55" t="s">
        <v>167</v>
      </c>
      <c r="I97" s="54" t="s">
        <v>40</v>
      </c>
      <c r="J97" s="54" t="s">
        <v>78</v>
      </c>
      <c r="K97" s="54" t="s">
        <v>127</v>
      </c>
      <c r="L97" s="54" t="s">
        <v>178</v>
      </c>
    </row>
    <row r="98" spans="1:12" ht="57">
      <c r="A98" s="63">
        <v>45751</v>
      </c>
      <c r="B98" s="65" t="s">
        <v>71</v>
      </c>
      <c r="C98" s="53" t="s">
        <v>72</v>
      </c>
      <c r="D98" s="54" t="s">
        <v>73</v>
      </c>
      <c r="E98" s="54" t="s">
        <v>74</v>
      </c>
      <c r="F98" s="54" t="s">
        <v>165</v>
      </c>
      <c r="G98" s="54" t="s">
        <v>166</v>
      </c>
      <c r="H98" s="55" t="s">
        <v>167</v>
      </c>
      <c r="I98" s="54" t="s">
        <v>40</v>
      </c>
      <c r="J98" s="54" t="s">
        <v>78</v>
      </c>
      <c r="K98" s="54" t="s">
        <v>129</v>
      </c>
      <c r="L98" s="54" t="s">
        <v>96</v>
      </c>
    </row>
    <row r="99" spans="1:12" ht="57">
      <c r="A99" s="63">
        <v>45751</v>
      </c>
      <c r="B99" s="65" t="s">
        <v>71</v>
      </c>
      <c r="C99" s="53" t="s">
        <v>72</v>
      </c>
      <c r="D99" s="54" t="s">
        <v>73</v>
      </c>
      <c r="E99" s="54" t="s">
        <v>74</v>
      </c>
      <c r="F99" s="54" t="s">
        <v>165</v>
      </c>
      <c r="G99" s="54" t="s">
        <v>166</v>
      </c>
      <c r="H99" s="55" t="s">
        <v>167</v>
      </c>
      <c r="I99" s="54" t="s">
        <v>40</v>
      </c>
      <c r="J99" s="54" t="s">
        <v>78</v>
      </c>
      <c r="K99" s="54" t="s">
        <v>131</v>
      </c>
      <c r="L99" s="54" t="s">
        <v>96</v>
      </c>
    </row>
    <row r="100" spans="1:12" ht="57">
      <c r="A100" s="63">
        <v>45751</v>
      </c>
      <c r="B100" s="65" t="s">
        <v>71</v>
      </c>
      <c r="C100" s="53" t="s">
        <v>72</v>
      </c>
      <c r="D100" s="54" t="s">
        <v>73</v>
      </c>
      <c r="E100" s="54" t="s">
        <v>74</v>
      </c>
      <c r="F100" s="54" t="s">
        <v>165</v>
      </c>
      <c r="G100" s="54" t="s">
        <v>166</v>
      </c>
      <c r="H100" s="55" t="s">
        <v>167</v>
      </c>
      <c r="I100" s="54" t="s">
        <v>40</v>
      </c>
      <c r="J100" s="54" t="s">
        <v>78</v>
      </c>
      <c r="K100" s="54" t="s">
        <v>133</v>
      </c>
      <c r="L100" s="54" t="s">
        <v>96</v>
      </c>
    </row>
    <row r="101" spans="1:12" ht="57">
      <c r="A101" s="63">
        <v>45751</v>
      </c>
      <c r="B101" s="65" t="s">
        <v>71</v>
      </c>
      <c r="C101" s="53" t="s">
        <v>72</v>
      </c>
      <c r="D101" s="54" t="s">
        <v>73</v>
      </c>
      <c r="E101" s="54" t="s">
        <v>74</v>
      </c>
      <c r="F101" s="54" t="s">
        <v>165</v>
      </c>
      <c r="G101" s="54" t="s">
        <v>166</v>
      </c>
      <c r="H101" s="55" t="s">
        <v>167</v>
      </c>
      <c r="I101" s="54" t="s">
        <v>40</v>
      </c>
      <c r="J101" s="54" t="s">
        <v>78</v>
      </c>
      <c r="K101" s="54" t="s">
        <v>134</v>
      </c>
      <c r="L101" s="54" t="s">
        <v>96</v>
      </c>
    </row>
    <row r="102" spans="1:12" ht="57">
      <c r="A102" s="63">
        <v>45751</v>
      </c>
      <c r="B102" s="65" t="s">
        <v>71</v>
      </c>
      <c r="C102" s="53" t="s">
        <v>72</v>
      </c>
      <c r="D102" s="54" t="s">
        <v>73</v>
      </c>
      <c r="E102" s="54" t="s">
        <v>74</v>
      </c>
      <c r="F102" s="54" t="s">
        <v>165</v>
      </c>
      <c r="G102" s="54" t="s">
        <v>166</v>
      </c>
      <c r="H102" s="55" t="s">
        <v>167</v>
      </c>
      <c r="I102" s="54" t="s">
        <v>40</v>
      </c>
      <c r="J102" s="54" t="s">
        <v>78</v>
      </c>
      <c r="K102" s="54" t="s">
        <v>136</v>
      </c>
      <c r="L102" s="54" t="s">
        <v>96</v>
      </c>
    </row>
    <row r="103" spans="1:12" ht="57">
      <c r="A103" s="63">
        <v>45751</v>
      </c>
      <c r="B103" s="65" t="s">
        <v>71</v>
      </c>
      <c r="C103" s="53" t="s">
        <v>72</v>
      </c>
      <c r="D103" s="54" t="s">
        <v>73</v>
      </c>
      <c r="E103" s="54" t="s">
        <v>74</v>
      </c>
      <c r="F103" s="54" t="s">
        <v>165</v>
      </c>
      <c r="G103" s="54" t="s">
        <v>166</v>
      </c>
      <c r="H103" s="55" t="s">
        <v>167</v>
      </c>
      <c r="I103" s="54" t="s">
        <v>40</v>
      </c>
      <c r="J103" s="54" t="s">
        <v>78</v>
      </c>
      <c r="K103" s="54" t="s">
        <v>138</v>
      </c>
      <c r="L103" s="54" t="s">
        <v>179</v>
      </c>
    </row>
    <row r="104" spans="1:12" ht="57">
      <c r="A104" s="63">
        <v>45751</v>
      </c>
      <c r="B104" s="65" t="s">
        <v>71</v>
      </c>
      <c r="C104" s="53" t="s">
        <v>72</v>
      </c>
      <c r="D104" s="54" t="s">
        <v>73</v>
      </c>
      <c r="E104" s="54" t="s">
        <v>74</v>
      </c>
      <c r="F104" s="54" t="s">
        <v>165</v>
      </c>
      <c r="G104" s="54" t="s">
        <v>166</v>
      </c>
      <c r="H104" s="55" t="s">
        <v>167</v>
      </c>
      <c r="I104" s="54" t="s">
        <v>40</v>
      </c>
      <c r="J104" s="54" t="s">
        <v>78</v>
      </c>
      <c r="K104" s="54" t="s">
        <v>139</v>
      </c>
      <c r="L104" s="54" t="s">
        <v>180</v>
      </c>
    </row>
    <row r="105" spans="1:12" ht="57">
      <c r="A105" s="63">
        <v>45751</v>
      </c>
      <c r="B105" s="65" t="s">
        <v>71</v>
      </c>
      <c r="C105" s="53" t="s">
        <v>72</v>
      </c>
      <c r="D105" s="54" t="s">
        <v>73</v>
      </c>
      <c r="E105" s="54" t="s">
        <v>74</v>
      </c>
      <c r="F105" s="54" t="s">
        <v>165</v>
      </c>
      <c r="G105" s="54" t="s">
        <v>166</v>
      </c>
      <c r="H105" s="55" t="s">
        <v>167</v>
      </c>
      <c r="I105" s="54" t="s">
        <v>40</v>
      </c>
      <c r="J105" s="54" t="s">
        <v>78</v>
      </c>
      <c r="K105" s="54" t="s">
        <v>140</v>
      </c>
      <c r="L105" s="54" t="s">
        <v>96</v>
      </c>
    </row>
    <row r="106" spans="1:12" ht="57">
      <c r="A106" s="63">
        <v>45751</v>
      </c>
      <c r="B106" s="65" t="s">
        <v>71</v>
      </c>
      <c r="C106" s="53" t="s">
        <v>72</v>
      </c>
      <c r="D106" s="54" t="s">
        <v>73</v>
      </c>
      <c r="E106" s="54" t="s">
        <v>74</v>
      </c>
      <c r="F106" s="54" t="s">
        <v>165</v>
      </c>
      <c r="G106" s="54" t="s">
        <v>166</v>
      </c>
      <c r="H106" s="55" t="s">
        <v>167</v>
      </c>
      <c r="I106" s="54" t="s">
        <v>40</v>
      </c>
      <c r="J106" s="54" t="s">
        <v>78</v>
      </c>
      <c r="K106" s="54" t="s">
        <v>141</v>
      </c>
      <c r="L106" s="54" t="s">
        <v>96</v>
      </c>
    </row>
    <row r="107" spans="1:12" ht="57">
      <c r="A107" s="63">
        <v>45751</v>
      </c>
      <c r="B107" s="65" t="s">
        <v>71</v>
      </c>
      <c r="C107" s="53" t="s">
        <v>72</v>
      </c>
      <c r="D107" s="54" t="s">
        <v>73</v>
      </c>
      <c r="E107" s="54" t="s">
        <v>74</v>
      </c>
      <c r="F107" s="54" t="s">
        <v>165</v>
      </c>
      <c r="G107" s="54" t="s">
        <v>166</v>
      </c>
      <c r="H107" s="55" t="s">
        <v>167</v>
      </c>
      <c r="I107" s="54" t="s">
        <v>40</v>
      </c>
      <c r="J107" s="54" t="s">
        <v>78</v>
      </c>
      <c r="K107" s="54" t="s">
        <v>143</v>
      </c>
      <c r="L107" s="54" t="s">
        <v>96</v>
      </c>
    </row>
    <row r="108" spans="1:12" ht="57">
      <c r="A108" s="63">
        <v>45751</v>
      </c>
      <c r="B108" s="65" t="s">
        <v>71</v>
      </c>
      <c r="C108" s="53" t="s">
        <v>72</v>
      </c>
      <c r="D108" s="54" t="s">
        <v>73</v>
      </c>
      <c r="E108" s="54" t="s">
        <v>74</v>
      </c>
      <c r="F108" s="54" t="s">
        <v>165</v>
      </c>
      <c r="G108" s="54" t="s">
        <v>166</v>
      </c>
      <c r="H108" s="55" t="s">
        <v>167</v>
      </c>
      <c r="I108" s="54" t="s">
        <v>40</v>
      </c>
      <c r="J108" s="54" t="s">
        <v>78</v>
      </c>
      <c r="K108" s="54" t="s">
        <v>145</v>
      </c>
      <c r="L108" s="54" t="s">
        <v>96</v>
      </c>
    </row>
    <row r="109" spans="1:12" ht="57">
      <c r="A109" s="63">
        <v>45751</v>
      </c>
      <c r="B109" s="65" t="s">
        <v>71</v>
      </c>
      <c r="C109" s="53" t="s">
        <v>72</v>
      </c>
      <c r="D109" s="54" t="s">
        <v>73</v>
      </c>
      <c r="E109" s="54" t="s">
        <v>74</v>
      </c>
      <c r="F109" s="54" t="s">
        <v>165</v>
      </c>
      <c r="G109" s="54" t="s">
        <v>166</v>
      </c>
      <c r="H109" s="55" t="s">
        <v>167</v>
      </c>
      <c r="I109" s="54" t="s">
        <v>40</v>
      </c>
      <c r="J109" s="54" t="s">
        <v>78</v>
      </c>
      <c r="K109" s="54" t="s">
        <v>147</v>
      </c>
      <c r="L109" s="54" t="s">
        <v>96</v>
      </c>
    </row>
    <row r="110" spans="1:12" ht="57">
      <c r="A110" s="63">
        <v>45751</v>
      </c>
      <c r="B110" s="65" t="s">
        <v>71</v>
      </c>
      <c r="C110" s="53" t="s">
        <v>72</v>
      </c>
      <c r="D110" s="54" t="s">
        <v>73</v>
      </c>
      <c r="E110" s="54" t="s">
        <v>74</v>
      </c>
      <c r="F110" s="54" t="s">
        <v>165</v>
      </c>
      <c r="G110" s="54" t="s">
        <v>166</v>
      </c>
      <c r="H110" s="55" t="s">
        <v>167</v>
      </c>
      <c r="I110" s="54" t="s">
        <v>40</v>
      </c>
      <c r="J110" s="54" t="s">
        <v>78</v>
      </c>
      <c r="K110" s="54" t="s">
        <v>149</v>
      </c>
      <c r="L110" s="54" t="s">
        <v>96</v>
      </c>
    </row>
    <row r="111" spans="1:12" ht="57">
      <c r="A111" s="63">
        <v>45751</v>
      </c>
      <c r="B111" s="65" t="s">
        <v>71</v>
      </c>
      <c r="C111" s="53" t="s">
        <v>72</v>
      </c>
      <c r="D111" s="54" t="s">
        <v>73</v>
      </c>
      <c r="E111" s="54" t="s">
        <v>74</v>
      </c>
      <c r="F111" s="54" t="s">
        <v>165</v>
      </c>
      <c r="G111" s="54" t="s">
        <v>166</v>
      </c>
      <c r="H111" s="55" t="s">
        <v>167</v>
      </c>
      <c r="I111" s="54" t="s">
        <v>40</v>
      </c>
      <c r="J111" s="54" t="s">
        <v>78</v>
      </c>
      <c r="K111" s="54" t="s">
        <v>151</v>
      </c>
      <c r="L111" s="54" t="s">
        <v>181</v>
      </c>
    </row>
    <row r="112" spans="1:12" ht="71.25">
      <c r="A112" s="63">
        <v>45756</v>
      </c>
      <c r="B112" s="65" t="s">
        <v>71</v>
      </c>
      <c r="C112" s="53" t="s">
        <v>72</v>
      </c>
      <c r="D112" s="54" t="s">
        <v>73</v>
      </c>
      <c r="E112" s="54" t="s">
        <v>74</v>
      </c>
      <c r="F112" s="54" t="s">
        <v>182</v>
      </c>
      <c r="G112" s="54" t="s">
        <v>166</v>
      </c>
      <c r="H112" s="55" t="s">
        <v>167</v>
      </c>
      <c r="I112" s="54" t="s">
        <v>45</v>
      </c>
      <c r="J112" s="54" t="s">
        <v>78</v>
      </c>
      <c r="K112" s="54" t="s">
        <v>79</v>
      </c>
      <c r="L112" s="57" t="s">
        <v>183</v>
      </c>
    </row>
    <row r="113" spans="1:12" ht="85.5">
      <c r="A113" s="63">
        <v>45756</v>
      </c>
      <c r="B113" s="65" t="s">
        <v>71</v>
      </c>
      <c r="C113" s="53" t="s">
        <v>72</v>
      </c>
      <c r="D113" s="54" t="s">
        <v>73</v>
      </c>
      <c r="E113" s="54" t="s">
        <v>74</v>
      </c>
      <c r="F113" s="54" t="s">
        <v>182</v>
      </c>
      <c r="G113" s="54" t="s">
        <v>166</v>
      </c>
      <c r="H113" s="55" t="s">
        <v>167</v>
      </c>
      <c r="I113" s="54" t="s">
        <v>45</v>
      </c>
      <c r="J113" s="54" t="s">
        <v>78</v>
      </c>
      <c r="K113" s="54" t="s">
        <v>81</v>
      </c>
      <c r="L113" s="57" t="s">
        <v>184</v>
      </c>
    </row>
    <row r="114" spans="1:12" ht="60">
      <c r="A114" s="63">
        <v>45756</v>
      </c>
      <c r="B114" s="65" t="s">
        <v>71</v>
      </c>
      <c r="C114" s="53" t="s">
        <v>72</v>
      </c>
      <c r="D114" s="54" t="s">
        <v>73</v>
      </c>
      <c r="E114" s="54" t="s">
        <v>74</v>
      </c>
      <c r="F114" s="54" t="s">
        <v>182</v>
      </c>
      <c r="G114" s="54" t="s">
        <v>166</v>
      </c>
      <c r="H114" s="55" t="s">
        <v>167</v>
      </c>
      <c r="I114" s="54" t="s">
        <v>45</v>
      </c>
      <c r="J114" s="54" t="s">
        <v>78</v>
      </c>
      <c r="K114" s="54" t="s">
        <v>83</v>
      </c>
      <c r="L114" s="57" t="s">
        <v>185</v>
      </c>
    </row>
    <row r="115" spans="1:12" ht="76.5">
      <c r="A115" s="63">
        <v>45756</v>
      </c>
      <c r="B115" s="65" t="s">
        <v>71</v>
      </c>
      <c r="C115" s="53" t="s">
        <v>72</v>
      </c>
      <c r="D115" s="54" t="s">
        <v>73</v>
      </c>
      <c r="E115" s="54" t="s">
        <v>74</v>
      </c>
      <c r="F115" s="54" t="s">
        <v>182</v>
      </c>
      <c r="G115" s="54" t="s">
        <v>166</v>
      </c>
      <c r="H115" s="55" t="s">
        <v>167</v>
      </c>
      <c r="I115" s="54" t="s">
        <v>45</v>
      </c>
      <c r="J115" s="54" t="s">
        <v>78</v>
      </c>
      <c r="K115" s="54" t="s">
        <v>85</v>
      </c>
      <c r="L115" s="56" t="s">
        <v>186</v>
      </c>
    </row>
    <row r="116" spans="1:12" ht="71.25">
      <c r="A116" s="63">
        <v>45756</v>
      </c>
      <c r="B116" s="65" t="s">
        <v>71</v>
      </c>
      <c r="C116" s="53" t="s">
        <v>72</v>
      </c>
      <c r="D116" s="54" t="s">
        <v>73</v>
      </c>
      <c r="E116" s="54" t="s">
        <v>74</v>
      </c>
      <c r="F116" s="54" t="s">
        <v>182</v>
      </c>
      <c r="G116" s="54" t="s">
        <v>166</v>
      </c>
      <c r="H116" s="55" t="s">
        <v>167</v>
      </c>
      <c r="I116" s="54" t="s">
        <v>45</v>
      </c>
      <c r="J116" s="54" t="s">
        <v>78</v>
      </c>
      <c r="K116" s="54" t="s">
        <v>87</v>
      </c>
      <c r="L116" s="56" t="s">
        <v>187</v>
      </c>
    </row>
    <row r="117" spans="1:12" ht="85.5">
      <c r="A117" s="63">
        <v>45756</v>
      </c>
      <c r="B117" s="65" t="s">
        <v>71</v>
      </c>
      <c r="C117" s="53" t="s">
        <v>72</v>
      </c>
      <c r="D117" s="54" t="s">
        <v>73</v>
      </c>
      <c r="E117" s="54" t="s">
        <v>74</v>
      </c>
      <c r="F117" s="54" t="s">
        <v>182</v>
      </c>
      <c r="G117" s="54" t="s">
        <v>166</v>
      </c>
      <c r="H117" s="55" t="s">
        <v>167</v>
      </c>
      <c r="I117" s="54" t="s">
        <v>45</v>
      </c>
      <c r="J117" s="54" t="s">
        <v>78</v>
      </c>
      <c r="K117" s="54" t="s">
        <v>89</v>
      </c>
      <c r="L117" s="56" t="s">
        <v>188</v>
      </c>
    </row>
    <row r="118" spans="1:12" ht="42.75">
      <c r="A118" s="63">
        <v>45756</v>
      </c>
      <c r="B118" s="65" t="s">
        <v>71</v>
      </c>
      <c r="C118" s="53" t="s">
        <v>72</v>
      </c>
      <c r="D118" s="54" t="s">
        <v>73</v>
      </c>
      <c r="E118" s="54" t="s">
        <v>74</v>
      </c>
      <c r="F118" s="54" t="s">
        <v>182</v>
      </c>
      <c r="G118" s="54" t="s">
        <v>166</v>
      </c>
      <c r="H118" s="55" t="s">
        <v>167</v>
      </c>
      <c r="I118" s="54" t="s">
        <v>45</v>
      </c>
      <c r="J118" s="54" t="s">
        <v>78</v>
      </c>
      <c r="K118" s="54" t="s">
        <v>95</v>
      </c>
      <c r="L118" s="56" t="s">
        <v>96</v>
      </c>
    </row>
    <row r="119" spans="1:12" ht="42.75">
      <c r="A119" s="63">
        <v>45756</v>
      </c>
      <c r="B119" s="65" t="s">
        <v>71</v>
      </c>
      <c r="C119" s="53" t="s">
        <v>72</v>
      </c>
      <c r="D119" s="54" t="s">
        <v>73</v>
      </c>
      <c r="E119" s="54" t="s">
        <v>74</v>
      </c>
      <c r="F119" s="54" t="s">
        <v>182</v>
      </c>
      <c r="G119" s="54" t="s">
        <v>166</v>
      </c>
      <c r="H119" s="55" t="s">
        <v>167</v>
      </c>
      <c r="I119" s="54" t="s">
        <v>45</v>
      </c>
      <c r="J119" s="54" t="s">
        <v>78</v>
      </c>
      <c r="K119" s="54" t="s">
        <v>97</v>
      </c>
      <c r="L119" s="56" t="s">
        <v>96</v>
      </c>
    </row>
    <row r="120" spans="1:12" ht="42.75">
      <c r="A120" s="63">
        <v>45756</v>
      </c>
      <c r="B120" s="65" t="s">
        <v>71</v>
      </c>
      <c r="C120" s="53" t="s">
        <v>72</v>
      </c>
      <c r="D120" s="54" t="s">
        <v>73</v>
      </c>
      <c r="E120" s="54" t="s">
        <v>74</v>
      </c>
      <c r="F120" s="54" t="s">
        <v>182</v>
      </c>
      <c r="G120" s="54" t="s">
        <v>166</v>
      </c>
      <c r="H120" s="55" t="s">
        <v>167</v>
      </c>
      <c r="I120" s="54" t="s">
        <v>45</v>
      </c>
      <c r="J120" s="54" t="s">
        <v>78</v>
      </c>
      <c r="K120" s="54" t="s">
        <v>98</v>
      </c>
      <c r="L120" s="56" t="s">
        <v>189</v>
      </c>
    </row>
    <row r="121" spans="1:12" ht="42.75">
      <c r="A121" s="63">
        <v>45756</v>
      </c>
      <c r="B121" s="65" t="s">
        <v>71</v>
      </c>
      <c r="C121" s="53" t="s">
        <v>72</v>
      </c>
      <c r="D121" s="54" t="s">
        <v>73</v>
      </c>
      <c r="E121" s="54" t="s">
        <v>74</v>
      </c>
      <c r="F121" s="54" t="s">
        <v>182</v>
      </c>
      <c r="G121" s="54" t="s">
        <v>166</v>
      </c>
      <c r="H121" s="55" t="s">
        <v>167</v>
      </c>
      <c r="I121" s="54" t="s">
        <v>45</v>
      </c>
      <c r="J121" s="54" t="s">
        <v>78</v>
      </c>
      <c r="K121" s="54" t="s">
        <v>99</v>
      </c>
      <c r="L121" s="56" t="s">
        <v>96</v>
      </c>
    </row>
    <row r="122" spans="1:12" ht="57">
      <c r="A122" s="63">
        <v>45756</v>
      </c>
      <c r="B122" s="65" t="s">
        <v>71</v>
      </c>
      <c r="C122" s="53" t="s">
        <v>72</v>
      </c>
      <c r="D122" s="54" t="s">
        <v>73</v>
      </c>
      <c r="E122" s="54" t="s">
        <v>74</v>
      </c>
      <c r="F122" s="54" t="s">
        <v>182</v>
      </c>
      <c r="G122" s="54" t="s">
        <v>166</v>
      </c>
      <c r="H122" s="55" t="s">
        <v>167</v>
      </c>
      <c r="I122" s="54" t="s">
        <v>45</v>
      </c>
      <c r="J122" s="54" t="s">
        <v>78</v>
      </c>
      <c r="K122" s="54" t="s">
        <v>103</v>
      </c>
      <c r="L122" s="56" t="s">
        <v>190</v>
      </c>
    </row>
    <row r="123" spans="1:12" ht="57">
      <c r="A123" s="63">
        <v>45756</v>
      </c>
      <c r="B123" s="65" t="s">
        <v>71</v>
      </c>
      <c r="C123" s="53" t="s">
        <v>72</v>
      </c>
      <c r="D123" s="54" t="s">
        <v>73</v>
      </c>
      <c r="E123" s="54" t="s">
        <v>74</v>
      </c>
      <c r="F123" s="54" t="s">
        <v>182</v>
      </c>
      <c r="G123" s="54" t="s">
        <v>166</v>
      </c>
      <c r="H123" s="55" t="s">
        <v>167</v>
      </c>
      <c r="I123" s="54" t="s">
        <v>45</v>
      </c>
      <c r="J123" s="54" t="s">
        <v>78</v>
      </c>
      <c r="K123" s="54" t="s">
        <v>104</v>
      </c>
      <c r="L123" s="56" t="s">
        <v>96</v>
      </c>
    </row>
    <row r="124" spans="1:12" ht="57">
      <c r="A124" s="63">
        <v>45756</v>
      </c>
      <c r="B124" s="65" t="s">
        <v>71</v>
      </c>
      <c r="C124" s="53" t="s">
        <v>72</v>
      </c>
      <c r="D124" s="54" t="s">
        <v>73</v>
      </c>
      <c r="E124" s="54" t="s">
        <v>74</v>
      </c>
      <c r="F124" s="54" t="s">
        <v>182</v>
      </c>
      <c r="G124" s="54" t="s">
        <v>166</v>
      </c>
      <c r="H124" s="55" t="s">
        <v>167</v>
      </c>
      <c r="I124" s="54" t="s">
        <v>45</v>
      </c>
      <c r="J124" s="54" t="s">
        <v>78</v>
      </c>
      <c r="K124" s="54" t="s">
        <v>105</v>
      </c>
      <c r="L124" s="56" t="s">
        <v>96</v>
      </c>
    </row>
    <row r="125" spans="1:12" ht="71.25">
      <c r="A125" s="63">
        <v>45756</v>
      </c>
      <c r="B125" s="65" t="s">
        <v>71</v>
      </c>
      <c r="C125" s="53" t="s">
        <v>72</v>
      </c>
      <c r="D125" s="54" t="s">
        <v>73</v>
      </c>
      <c r="E125" s="54" t="s">
        <v>74</v>
      </c>
      <c r="F125" s="54" t="s">
        <v>182</v>
      </c>
      <c r="G125" s="54" t="s">
        <v>166</v>
      </c>
      <c r="H125" s="55" t="s">
        <v>167</v>
      </c>
      <c r="I125" s="54" t="s">
        <v>45</v>
      </c>
      <c r="J125" s="54" t="s">
        <v>78</v>
      </c>
      <c r="K125" s="54" t="s">
        <v>91</v>
      </c>
      <c r="L125" s="57" t="s">
        <v>191</v>
      </c>
    </row>
    <row r="126" spans="1:12" ht="71.25">
      <c r="A126" s="63">
        <v>45756</v>
      </c>
      <c r="B126" s="65" t="s">
        <v>71</v>
      </c>
      <c r="C126" s="53" t="s">
        <v>72</v>
      </c>
      <c r="D126" s="54" t="s">
        <v>73</v>
      </c>
      <c r="E126" s="54" t="s">
        <v>74</v>
      </c>
      <c r="F126" s="54" t="s">
        <v>182</v>
      </c>
      <c r="G126" s="54" t="s">
        <v>166</v>
      </c>
      <c r="H126" s="55" t="s">
        <v>167</v>
      </c>
      <c r="I126" s="54" t="s">
        <v>45</v>
      </c>
      <c r="J126" s="54" t="s">
        <v>78</v>
      </c>
      <c r="K126" s="54" t="s">
        <v>162</v>
      </c>
      <c r="L126" s="57" t="s">
        <v>192</v>
      </c>
    </row>
    <row r="127" spans="1:12" ht="85.5">
      <c r="A127" s="63">
        <v>45756</v>
      </c>
      <c r="B127" s="65" t="s">
        <v>71</v>
      </c>
      <c r="C127" s="53" t="s">
        <v>72</v>
      </c>
      <c r="D127" s="54" t="s">
        <v>73</v>
      </c>
      <c r="E127" s="54" t="s">
        <v>74</v>
      </c>
      <c r="F127" s="54" t="s">
        <v>182</v>
      </c>
      <c r="G127" s="54" t="s">
        <v>166</v>
      </c>
      <c r="H127" s="55" t="s">
        <v>167</v>
      </c>
      <c r="I127" s="54" t="s">
        <v>45</v>
      </c>
      <c r="J127" s="54" t="s">
        <v>78</v>
      </c>
      <c r="K127" s="54" t="s">
        <v>93</v>
      </c>
      <c r="L127" s="57" t="s">
        <v>193</v>
      </c>
    </row>
    <row r="128" spans="1:12" ht="57">
      <c r="A128" s="63">
        <v>45756</v>
      </c>
      <c r="B128" s="65" t="s">
        <v>71</v>
      </c>
      <c r="C128" s="53" t="s">
        <v>72</v>
      </c>
      <c r="D128" s="54" t="s">
        <v>73</v>
      </c>
      <c r="E128" s="54" t="s">
        <v>74</v>
      </c>
      <c r="F128" s="54" t="s">
        <v>182</v>
      </c>
      <c r="G128" s="54" t="s">
        <v>166</v>
      </c>
      <c r="H128" s="55" t="s">
        <v>167</v>
      </c>
      <c r="I128" s="54" t="s">
        <v>45</v>
      </c>
      <c r="J128" s="54" t="s">
        <v>78</v>
      </c>
      <c r="K128" s="54" t="s">
        <v>116</v>
      </c>
      <c r="L128" s="56" t="s">
        <v>96</v>
      </c>
    </row>
    <row r="129" spans="1:12" ht="57">
      <c r="A129" s="63">
        <v>45756</v>
      </c>
      <c r="B129" s="65" t="s">
        <v>71</v>
      </c>
      <c r="C129" s="53" t="s">
        <v>72</v>
      </c>
      <c r="D129" s="54" t="s">
        <v>73</v>
      </c>
      <c r="E129" s="54" t="s">
        <v>74</v>
      </c>
      <c r="F129" s="54" t="s">
        <v>182</v>
      </c>
      <c r="G129" s="54" t="s">
        <v>166</v>
      </c>
      <c r="H129" s="55" t="s">
        <v>167</v>
      </c>
      <c r="I129" s="54" t="s">
        <v>45</v>
      </c>
      <c r="J129" s="54" t="s">
        <v>78</v>
      </c>
      <c r="K129" s="54" t="s">
        <v>117</v>
      </c>
      <c r="L129" s="56" t="s">
        <v>190</v>
      </c>
    </row>
    <row r="130" spans="1:12" ht="57">
      <c r="A130" s="63">
        <v>45756</v>
      </c>
      <c r="B130" s="65" t="s">
        <v>71</v>
      </c>
      <c r="C130" s="53" t="s">
        <v>72</v>
      </c>
      <c r="D130" s="54" t="s">
        <v>73</v>
      </c>
      <c r="E130" s="54" t="s">
        <v>74</v>
      </c>
      <c r="F130" s="54" t="s">
        <v>182</v>
      </c>
      <c r="G130" s="54" t="s">
        <v>166</v>
      </c>
      <c r="H130" s="55" t="s">
        <v>167</v>
      </c>
      <c r="I130" s="54" t="s">
        <v>45</v>
      </c>
      <c r="J130" s="54" t="s">
        <v>78</v>
      </c>
      <c r="K130" s="54" t="s">
        <v>118</v>
      </c>
      <c r="L130" s="56" t="s">
        <v>96</v>
      </c>
    </row>
    <row r="131" spans="1:12" ht="57">
      <c r="A131" s="63">
        <v>45756</v>
      </c>
      <c r="B131" s="65" t="s">
        <v>71</v>
      </c>
      <c r="C131" s="53" t="s">
        <v>72</v>
      </c>
      <c r="D131" s="54" t="s">
        <v>73</v>
      </c>
      <c r="E131" s="54" t="s">
        <v>74</v>
      </c>
      <c r="F131" s="54" t="s">
        <v>182</v>
      </c>
      <c r="G131" s="54" t="s">
        <v>166</v>
      </c>
      <c r="H131" s="55" t="s">
        <v>167</v>
      </c>
      <c r="I131" s="54" t="s">
        <v>45</v>
      </c>
      <c r="J131" s="54" t="s">
        <v>78</v>
      </c>
      <c r="K131" s="54" t="s">
        <v>119</v>
      </c>
      <c r="L131" s="56" t="s">
        <v>190</v>
      </c>
    </row>
    <row r="132" spans="1:12" ht="57">
      <c r="A132" s="63">
        <v>45756</v>
      </c>
      <c r="B132" s="65" t="s">
        <v>71</v>
      </c>
      <c r="C132" s="53" t="s">
        <v>72</v>
      </c>
      <c r="D132" s="54" t="s">
        <v>73</v>
      </c>
      <c r="E132" s="54" t="s">
        <v>74</v>
      </c>
      <c r="F132" s="54" t="s">
        <v>182</v>
      </c>
      <c r="G132" s="54" t="s">
        <v>166</v>
      </c>
      <c r="H132" s="55" t="s">
        <v>167</v>
      </c>
      <c r="I132" s="54" t="s">
        <v>45</v>
      </c>
      <c r="J132" s="54" t="s">
        <v>78</v>
      </c>
      <c r="K132" s="54" t="s">
        <v>121</v>
      </c>
      <c r="L132" s="56" t="s">
        <v>190</v>
      </c>
    </row>
    <row r="133" spans="1:12" ht="57">
      <c r="A133" s="63">
        <v>45756</v>
      </c>
      <c r="B133" s="65" t="s">
        <v>71</v>
      </c>
      <c r="C133" s="53" t="s">
        <v>72</v>
      </c>
      <c r="D133" s="54" t="s">
        <v>73</v>
      </c>
      <c r="E133" s="54" t="s">
        <v>74</v>
      </c>
      <c r="F133" s="54" t="s">
        <v>182</v>
      </c>
      <c r="G133" s="54" t="s">
        <v>166</v>
      </c>
      <c r="H133" s="55" t="s">
        <v>167</v>
      </c>
      <c r="I133" s="54" t="s">
        <v>45</v>
      </c>
      <c r="J133" s="54" t="s">
        <v>78</v>
      </c>
      <c r="K133" s="54" t="s">
        <v>123</v>
      </c>
      <c r="L133" s="56" t="s">
        <v>190</v>
      </c>
    </row>
    <row r="134" spans="1:12" ht="57">
      <c r="A134" s="63">
        <v>45756</v>
      </c>
      <c r="B134" s="65" t="s">
        <v>71</v>
      </c>
      <c r="C134" s="53" t="s">
        <v>72</v>
      </c>
      <c r="D134" s="54" t="s">
        <v>73</v>
      </c>
      <c r="E134" s="54" t="s">
        <v>74</v>
      </c>
      <c r="F134" s="54" t="s">
        <v>182</v>
      </c>
      <c r="G134" s="54" t="s">
        <v>166</v>
      </c>
      <c r="H134" s="55" t="s">
        <v>167</v>
      </c>
      <c r="I134" s="54" t="s">
        <v>45</v>
      </c>
      <c r="J134" s="54" t="s">
        <v>78</v>
      </c>
      <c r="K134" s="54" t="s">
        <v>125</v>
      </c>
      <c r="L134" s="56" t="s">
        <v>190</v>
      </c>
    </row>
    <row r="135" spans="1:12" ht="57">
      <c r="A135" s="63">
        <v>45756</v>
      </c>
      <c r="B135" s="65" t="s">
        <v>71</v>
      </c>
      <c r="C135" s="53" t="s">
        <v>72</v>
      </c>
      <c r="D135" s="54" t="s">
        <v>73</v>
      </c>
      <c r="E135" s="54" t="s">
        <v>74</v>
      </c>
      <c r="F135" s="54" t="s">
        <v>182</v>
      </c>
      <c r="G135" s="54" t="s">
        <v>166</v>
      </c>
      <c r="H135" s="55" t="s">
        <v>167</v>
      </c>
      <c r="I135" s="54" t="s">
        <v>45</v>
      </c>
      <c r="J135" s="54" t="s">
        <v>78</v>
      </c>
      <c r="K135" s="54" t="s">
        <v>126</v>
      </c>
      <c r="L135" s="56" t="s">
        <v>190</v>
      </c>
    </row>
    <row r="136" spans="1:12" ht="57">
      <c r="A136" s="63">
        <v>45756</v>
      </c>
      <c r="B136" s="65" t="s">
        <v>71</v>
      </c>
      <c r="C136" s="53" t="s">
        <v>72</v>
      </c>
      <c r="D136" s="54" t="s">
        <v>73</v>
      </c>
      <c r="E136" s="54" t="s">
        <v>74</v>
      </c>
      <c r="F136" s="54" t="s">
        <v>182</v>
      </c>
      <c r="G136" s="54" t="s">
        <v>166</v>
      </c>
      <c r="H136" s="55" t="s">
        <v>167</v>
      </c>
      <c r="I136" s="54" t="s">
        <v>45</v>
      </c>
      <c r="J136" s="54" t="s">
        <v>78</v>
      </c>
      <c r="K136" s="54" t="s">
        <v>127</v>
      </c>
      <c r="L136" s="56" t="s">
        <v>190</v>
      </c>
    </row>
    <row r="137" spans="1:12" ht="57">
      <c r="A137" s="63">
        <v>45756</v>
      </c>
      <c r="B137" s="65" t="s">
        <v>71</v>
      </c>
      <c r="C137" s="53" t="s">
        <v>72</v>
      </c>
      <c r="D137" s="54" t="s">
        <v>73</v>
      </c>
      <c r="E137" s="54" t="s">
        <v>74</v>
      </c>
      <c r="F137" s="54" t="s">
        <v>182</v>
      </c>
      <c r="G137" s="54" t="s">
        <v>166</v>
      </c>
      <c r="H137" s="55" t="s">
        <v>167</v>
      </c>
      <c r="I137" s="54" t="s">
        <v>45</v>
      </c>
      <c r="J137" s="54" t="s">
        <v>78</v>
      </c>
      <c r="K137" s="54" t="s">
        <v>129</v>
      </c>
      <c r="L137" s="56" t="s">
        <v>96</v>
      </c>
    </row>
    <row r="138" spans="1:12" ht="57">
      <c r="A138" s="63">
        <v>45756</v>
      </c>
      <c r="B138" s="65" t="s">
        <v>71</v>
      </c>
      <c r="C138" s="53" t="s">
        <v>72</v>
      </c>
      <c r="D138" s="54" t="s">
        <v>73</v>
      </c>
      <c r="E138" s="54" t="s">
        <v>74</v>
      </c>
      <c r="F138" s="54" t="s">
        <v>182</v>
      </c>
      <c r="G138" s="54" t="s">
        <v>166</v>
      </c>
      <c r="H138" s="55" t="s">
        <v>167</v>
      </c>
      <c r="I138" s="54" t="s">
        <v>45</v>
      </c>
      <c r="J138" s="54" t="s">
        <v>78</v>
      </c>
      <c r="K138" s="54" t="s">
        <v>131</v>
      </c>
      <c r="L138" s="56" t="s">
        <v>96</v>
      </c>
    </row>
    <row r="139" spans="1:12" ht="57">
      <c r="A139" s="63">
        <v>45756</v>
      </c>
      <c r="B139" s="65" t="s">
        <v>71</v>
      </c>
      <c r="C139" s="53" t="s">
        <v>72</v>
      </c>
      <c r="D139" s="54" t="s">
        <v>73</v>
      </c>
      <c r="E139" s="54" t="s">
        <v>74</v>
      </c>
      <c r="F139" s="54" t="s">
        <v>182</v>
      </c>
      <c r="G139" s="54" t="s">
        <v>166</v>
      </c>
      <c r="H139" s="55" t="s">
        <v>167</v>
      </c>
      <c r="I139" s="54" t="s">
        <v>45</v>
      </c>
      <c r="J139" s="54" t="s">
        <v>78</v>
      </c>
      <c r="K139" s="54" t="s">
        <v>133</v>
      </c>
      <c r="L139" s="56" t="s">
        <v>190</v>
      </c>
    </row>
    <row r="140" spans="1:12" ht="57">
      <c r="A140" s="63">
        <v>45756</v>
      </c>
      <c r="B140" s="65" t="s">
        <v>71</v>
      </c>
      <c r="C140" s="53" t="s">
        <v>72</v>
      </c>
      <c r="D140" s="54" t="s">
        <v>73</v>
      </c>
      <c r="E140" s="54" t="s">
        <v>74</v>
      </c>
      <c r="F140" s="54" t="s">
        <v>182</v>
      </c>
      <c r="G140" s="54" t="s">
        <v>166</v>
      </c>
      <c r="H140" s="55" t="s">
        <v>167</v>
      </c>
      <c r="I140" s="54" t="s">
        <v>45</v>
      </c>
      <c r="J140" s="54" t="s">
        <v>78</v>
      </c>
      <c r="K140" s="54" t="s">
        <v>134</v>
      </c>
      <c r="L140" s="56" t="s">
        <v>194</v>
      </c>
    </row>
    <row r="141" spans="1:12" ht="57">
      <c r="A141" s="63">
        <v>45756</v>
      </c>
      <c r="B141" s="65" t="s">
        <v>71</v>
      </c>
      <c r="C141" s="53" t="s">
        <v>72</v>
      </c>
      <c r="D141" s="54" t="s">
        <v>73</v>
      </c>
      <c r="E141" s="54" t="s">
        <v>74</v>
      </c>
      <c r="F141" s="54" t="s">
        <v>182</v>
      </c>
      <c r="G141" s="54" t="s">
        <v>166</v>
      </c>
      <c r="H141" s="55" t="s">
        <v>167</v>
      </c>
      <c r="I141" s="54" t="s">
        <v>45</v>
      </c>
      <c r="J141" s="54" t="s">
        <v>78</v>
      </c>
      <c r="K141" s="54" t="s">
        <v>136</v>
      </c>
      <c r="L141" s="56" t="s">
        <v>195</v>
      </c>
    </row>
    <row r="142" spans="1:12" ht="57">
      <c r="A142" s="63">
        <v>45756</v>
      </c>
      <c r="B142" s="65" t="s">
        <v>71</v>
      </c>
      <c r="C142" s="53" t="s">
        <v>72</v>
      </c>
      <c r="D142" s="54" t="s">
        <v>73</v>
      </c>
      <c r="E142" s="54" t="s">
        <v>74</v>
      </c>
      <c r="F142" s="54" t="s">
        <v>182</v>
      </c>
      <c r="G142" s="54" t="s">
        <v>166</v>
      </c>
      <c r="H142" s="55" t="s">
        <v>167</v>
      </c>
      <c r="I142" s="54" t="s">
        <v>45</v>
      </c>
      <c r="J142" s="54" t="s">
        <v>78</v>
      </c>
      <c r="K142" s="54" t="s">
        <v>138</v>
      </c>
      <c r="L142" s="56" t="s">
        <v>96</v>
      </c>
    </row>
    <row r="143" spans="1:12" ht="57">
      <c r="A143" s="63">
        <v>45756</v>
      </c>
      <c r="B143" s="65" t="s">
        <v>71</v>
      </c>
      <c r="C143" s="53" t="s">
        <v>72</v>
      </c>
      <c r="D143" s="54" t="s">
        <v>73</v>
      </c>
      <c r="E143" s="54" t="s">
        <v>74</v>
      </c>
      <c r="F143" s="54" t="s">
        <v>182</v>
      </c>
      <c r="G143" s="54" t="s">
        <v>166</v>
      </c>
      <c r="H143" s="55" t="s">
        <v>167</v>
      </c>
      <c r="I143" s="54" t="s">
        <v>45</v>
      </c>
      <c r="J143" s="54" t="s">
        <v>78</v>
      </c>
      <c r="K143" s="54" t="s">
        <v>139</v>
      </c>
      <c r="L143" s="56" t="s">
        <v>190</v>
      </c>
    </row>
    <row r="144" spans="1:12" ht="57">
      <c r="A144" s="63">
        <v>45756</v>
      </c>
      <c r="B144" s="65" t="s">
        <v>71</v>
      </c>
      <c r="C144" s="53" t="s">
        <v>72</v>
      </c>
      <c r="D144" s="54" t="s">
        <v>73</v>
      </c>
      <c r="E144" s="54" t="s">
        <v>74</v>
      </c>
      <c r="F144" s="54" t="s">
        <v>182</v>
      </c>
      <c r="G144" s="54" t="s">
        <v>166</v>
      </c>
      <c r="H144" s="55" t="s">
        <v>167</v>
      </c>
      <c r="I144" s="54" t="s">
        <v>45</v>
      </c>
      <c r="J144" s="54" t="s">
        <v>78</v>
      </c>
      <c r="K144" s="54" t="s">
        <v>140</v>
      </c>
      <c r="L144" s="56" t="s">
        <v>190</v>
      </c>
    </row>
    <row r="145" spans="1:12" ht="57">
      <c r="A145" s="63">
        <v>45756</v>
      </c>
      <c r="B145" s="65" t="s">
        <v>71</v>
      </c>
      <c r="C145" s="53" t="s">
        <v>72</v>
      </c>
      <c r="D145" s="54" t="s">
        <v>73</v>
      </c>
      <c r="E145" s="54" t="s">
        <v>74</v>
      </c>
      <c r="F145" s="54" t="s">
        <v>182</v>
      </c>
      <c r="G145" s="54" t="s">
        <v>166</v>
      </c>
      <c r="H145" s="55" t="s">
        <v>167</v>
      </c>
      <c r="I145" s="54" t="s">
        <v>45</v>
      </c>
      <c r="J145" s="54" t="s">
        <v>78</v>
      </c>
      <c r="K145" s="54" t="s">
        <v>141</v>
      </c>
      <c r="L145" s="56" t="s">
        <v>190</v>
      </c>
    </row>
    <row r="146" spans="1:12" ht="57">
      <c r="A146" s="63">
        <v>45756</v>
      </c>
      <c r="B146" s="65" t="s">
        <v>71</v>
      </c>
      <c r="C146" s="53" t="s">
        <v>72</v>
      </c>
      <c r="D146" s="54" t="s">
        <v>73</v>
      </c>
      <c r="E146" s="54" t="s">
        <v>74</v>
      </c>
      <c r="F146" s="54" t="s">
        <v>182</v>
      </c>
      <c r="G146" s="54" t="s">
        <v>166</v>
      </c>
      <c r="H146" s="55" t="s">
        <v>167</v>
      </c>
      <c r="I146" s="54" t="s">
        <v>45</v>
      </c>
      <c r="J146" s="54" t="s">
        <v>78</v>
      </c>
      <c r="K146" s="54" t="s">
        <v>138</v>
      </c>
      <c r="L146" s="56" t="s">
        <v>96</v>
      </c>
    </row>
    <row r="147" spans="1:12" ht="57">
      <c r="A147" s="63">
        <v>45756</v>
      </c>
      <c r="B147" s="65" t="s">
        <v>71</v>
      </c>
      <c r="C147" s="53" t="s">
        <v>72</v>
      </c>
      <c r="D147" s="54" t="s">
        <v>73</v>
      </c>
      <c r="E147" s="54" t="s">
        <v>74</v>
      </c>
      <c r="F147" s="54" t="s">
        <v>182</v>
      </c>
      <c r="G147" s="54" t="s">
        <v>166</v>
      </c>
      <c r="H147" s="55" t="s">
        <v>167</v>
      </c>
      <c r="I147" s="54" t="s">
        <v>45</v>
      </c>
      <c r="J147" s="54" t="s">
        <v>78</v>
      </c>
      <c r="K147" s="54" t="s">
        <v>139</v>
      </c>
      <c r="L147" s="56" t="s">
        <v>190</v>
      </c>
    </row>
    <row r="148" spans="1:12" ht="57">
      <c r="A148" s="63">
        <v>45756</v>
      </c>
      <c r="B148" s="65" t="s">
        <v>71</v>
      </c>
      <c r="C148" s="53" t="s">
        <v>72</v>
      </c>
      <c r="D148" s="54" t="s">
        <v>73</v>
      </c>
      <c r="E148" s="54" t="s">
        <v>74</v>
      </c>
      <c r="F148" s="54" t="s">
        <v>182</v>
      </c>
      <c r="G148" s="54" t="s">
        <v>166</v>
      </c>
      <c r="H148" s="55" t="s">
        <v>167</v>
      </c>
      <c r="I148" s="54" t="s">
        <v>45</v>
      </c>
      <c r="J148" s="54" t="s">
        <v>78</v>
      </c>
      <c r="K148" s="54" t="s">
        <v>140</v>
      </c>
      <c r="L148" s="56" t="s">
        <v>190</v>
      </c>
    </row>
    <row r="149" spans="1:12" ht="57">
      <c r="A149" s="63">
        <v>45756</v>
      </c>
      <c r="B149" s="65" t="s">
        <v>71</v>
      </c>
      <c r="C149" s="53" t="s">
        <v>72</v>
      </c>
      <c r="D149" s="54" t="s">
        <v>73</v>
      </c>
      <c r="E149" s="54" t="s">
        <v>74</v>
      </c>
      <c r="F149" s="54" t="s">
        <v>182</v>
      </c>
      <c r="G149" s="54" t="s">
        <v>166</v>
      </c>
      <c r="H149" s="55" t="s">
        <v>167</v>
      </c>
      <c r="I149" s="54" t="s">
        <v>45</v>
      </c>
      <c r="J149" s="54" t="s">
        <v>78</v>
      </c>
      <c r="K149" s="54" t="s">
        <v>141</v>
      </c>
      <c r="L149" s="56" t="s">
        <v>190</v>
      </c>
    </row>
    <row r="150" spans="1:12" ht="57">
      <c r="A150" s="63">
        <v>45756</v>
      </c>
      <c r="B150" s="65" t="s">
        <v>71</v>
      </c>
      <c r="C150" s="53" t="s">
        <v>72</v>
      </c>
      <c r="D150" s="54" t="s">
        <v>73</v>
      </c>
      <c r="E150" s="54" t="s">
        <v>74</v>
      </c>
      <c r="F150" s="54" t="s">
        <v>182</v>
      </c>
      <c r="G150" s="54" t="s">
        <v>166</v>
      </c>
      <c r="H150" s="55" t="s">
        <v>167</v>
      </c>
      <c r="I150" s="54" t="s">
        <v>45</v>
      </c>
      <c r="J150" s="54" t="s">
        <v>78</v>
      </c>
      <c r="K150" s="54" t="s">
        <v>143</v>
      </c>
      <c r="L150" s="56" t="s">
        <v>190</v>
      </c>
    </row>
    <row r="151" spans="1:12" ht="57">
      <c r="A151" s="63">
        <v>45756</v>
      </c>
      <c r="B151" s="65" t="s">
        <v>71</v>
      </c>
      <c r="C151" s="53" t="s">
        <v>72</v>
      </c>
      <c r="D151" s="54" t="s">
        <v>73</v>
      </c>
      <c r="E151" s="54" t="s">
        <v>74</v>
      </c>
      <c r="F151" s="54" t="s">
        <v>182</v>
      </c>
      <c r="G151" s="54" t="s">
        <v>166</v>
      </c>
      <c r="H151" s="55" t="s">
        <v>167</v>
      </c>
      <c r="I151" s="54" t="s">
        <v>45</v>
      </c>
      <c r="J151" s="54" t="s">
        <v>78</v>
      </c>
      <c r="K151" s="54" t="s">
        <v>145</v>
      </c>
      <c r="L151" s="56" t="s">
        <v>190</v>
      </c>
    </row>
    <row r="152" spans="1:12" ht="57">
      <c r="A152" s="63">
        <v>45756</v>
      </c>
      <c r="B152" s="65" t="s">
        <v>71</v>
      </c>
      <c r="C152" s="53" t="s">
        <v>72</v>
      </c>
      <c r="D152" s="54" t="s">
        <v>73</v>
      </c>
      <c r="E152" s="54" t="s">
        <v>74</v>
      </c>
      <c r="F152" s="54" t="s">
        <v>182</v>
      </c>
      <c r="G152" s="54" t="s">
        <v>166</v>
      </c>
      <c r="H152" s="55" t="s">
        <v>167</v>
      </c>
      <c r="I152" s="54" t="s">
        <v>45</v>
      </c>
      <c r="J152" s="54" t="s">
        <v>78</v>
      </c>
      <c r="K152" s="54" t="s">
        <v>147</v>
      </c>
      <c r="L152" s="56" t="s">
        <v>190</v>
      </c>
    </row>
    <row r="153" spans="1:12" ht="57">
      <c r="A153" s="63">
        <v>45756</v>
      </c>
      <c r="B153" s="65" t="s">
        <v>71</v>
      </c>
      <c r="C153" s="53" t="s">
        <v>72</v>
      </c>
      <c r="D153" s="54" t="s">
        <v>73</v>
      </c>
      <c r="E153" s="54" t="s">
        <v>74</v>
      </c>
      <c r="F153" s="54" t="s">
        <v>182</v>
      </c>
      <c r="G153" s="54" t="s">
        <v>166</v>
      </c>
      <c r="H153" s="55" t="s">
        <v>167</v>
      </c>
      <c r="I153" s="54" t="s">
        <v>45</v>
      </c>
      <c r="J153" s="54" t="s">
        <v>78</v>
      </c>
      <c r="K153" s="54" t="s">
        <v>149</v>
      </c>
      <c r="L153" s="56" t="s">
        <v>190</v>
      </c>
    </row>
    <row r="154" spans="1:12" ht="57">
      <c r="A154" s="63">
        <v>45756</v>
      </c>
      <c r="B154" s="65" t="s">
        <v>71</v>
      </c>
      <c r="C154" s="53" t="s">
        <v>72</v>
      </c>
      <c r="D154" s="54" t="s">
        <v>73</v>
      </c>
      <c r="E154" s="54" t="s">
        <v>74</v>
      </c>
      <c r="F154" s="54" t="s">
        <v>182</v>
      </c>
      <c r="G154" s="54" t="s">
        <v>166</v>
      </c>
      <c r="H154" s="55" t="s">
        <v>167</v>
      </c>
      <c r="I154" s="54" t="s">
        <v>45</v>
      </c>
      <c r="J154" s="54" t="s">
        <v>78</v>
      </c>
      <c r="K154" s="54" t="s">
        <v>151</v>
      </c>
      <c r="L154" s="56" t="s">
        <v>190</v>
      </c>
    </row>
    <row r="155" spans="1:12" ht="71.25">
      <c r="A155" s="63">
        <v>45757</v>
      </c>
      <c r="B155" s="65" t="s">
        <v>71</v>
      </c>
      <c r="C155" s="53" t="s">
        <v>72</v>
      </c>
      <c r="D155" s="54" t="s">
        <v>73</v>
      </c>
      <c r="E155" s="54" t="s">
        <v>74</v>
      </c>
      <c r="F155" s="54" t="s">
        <v>196</v>
      </c>
      <c r="G155" s="54" t="s">
        <v>197</v>
      </c>
      <c r="H155" s="55" t="s">
        <v>198</v>
      </c>
      <c r="I155" s="54" t="s">
        <v>45</v>
      </c>
      <c r="J155" s="54" t="s">
        <v>78</v>
      </c>
      <c r="K155" s="54" t="s">
        <v>79</v>
      </c>
      <c r="L155" s="57" t="s">
        <v>199</v>
      </c>
    </row>
    <row r="156" spans="1:12" ht="85.5">
      <c r="A156" s="63">
        <v>45757</v>
      </c>
      <c r="B156" s="65" t="s">
        <v>71</v>
      </c>
      <c r="C156" s="53" t="s">
        <v>72</v>
      </c>
      <c r="D156" s="54" t="s">
        <v>73</v>
      </c>
      <c r="E156" s="54" t="s">
        <v>74</v>
      </c>
      <c r="F156" s="54" t="s">
        <v>196</v>
      </c>
      <c r="G156" s="54" t="s">
        <v>197</v>
      </c>
      <c r="H156" s="55" t="s">
        <v>198</v>
      </c>
      <c r="I156" s="54" t="s">
        <v>45</v>
      </c>
      <c r="J156" s="54" t="s">
        <v>78</v>
      </c>
      <c r="K156" s="54" t="s">
        <v>81</v>
      </c>
      <c r="L156" s="57" t="s">
        <v>200</v>
      </c>
    </row>
    <row r="157" spans="1:12" ht="57">
      <c r="A157" s="63">
        <v>45757</v>
      </c>
      <c r="B157" s="65" t="s">
        <v>71</v>
      </c>
      <c r="C157" s="53" t="s">
        <v>72</v>
      </c>
      <c r="D157" s="54" t="s">
        <v>73</v>
      </c>
      <c r="E157" s="54" t="s">
        <v>74</v>
      </c>
      <c r="F157" s="54" t="s">
        <v>196</v>
      </c>
      <c r="G157" s="54" t="s">
        <v>197</v>
      </c>
      <c r="H157" s="55" t="s">
        <v>198</v>
      </c>
      <c r="I157" s="54" t="s">
        <v>45</v>
      </c>
      <c r="J157" s="54" t="s">
        <v>78</v>
      </c>
      <c r="K157" s="54" t="s">
        <v>83</v>
      </c>
      <c r="L157" s="57" t="s">
        <v>200</v>
      </c>
    </row>
    <row r="158" spans="1:12" ht="57">
      <c r="A158" s="63">
        <v>45757</v>
      </c>
      <c r="B158" s="65" t="s">
        <v>71</v>
      </c>
      <c r="C158" s="53" t="s">
        <v>72</v>
      </c>
      <c r="D158" s="54" t="s">
        <v>73</v>
      </c>
      <c r="E158" s="54" t="s">
        <v>74</v>
      </c>
      <c r="F158" s="54" t="s">
        <v>196</v>
      </c>
      <c r="G158" s="54" t="s">
        <v>197</v>
      </c>
      <c r="H158" s="55" t="s">
        <v>198</v>
      </c>
      <c r="I158" s="54" t="s">
        <v>45</v>
      </c>
      <c r="J158" s="54" t="s">
        <v>78</v>
      </c>
      <c r="K158" s="54" t="s">
        <v>85</v>
      </c>
      <c r="L158" s="57" t="s">
        <v>201</v>
      </c>
    </row>
    <row r="159" spans="1:12" ht="71.25">
      <c r="A159" s="63">
        <v>45757</v>
      </c>
      <c r="B159" s="65" t="s">
        <v>71</v>
      </c>
      <c r="C159" s="53" t="s">
        <v>72</v>
      </c>
      <c r="D159" s="54" t="s">
        <v>73</v>
      </c>
      <c r="E159" s="54" t="s">
        <v>74</v>
      </c>
      <c r="F159" s="54" t="s">
        <v>196</v>
      </c>
      <c r="G159" s="54" t="s">
        <v>197</v>
      </c>
      <c r="H159" s="55" t="s">
        <v>198</v>
      </c>
      <c r="I159" s="54" t="s">
        <v>45</v>
      </c>
      <c r="J159" s="54" t="s">
        <v>78</v>
      </c>
      <c r="K159" s="54" t="s">
        <v>87</v>
      </c>
      <c r="L159" s="56" t="s">
        <v>202</v>
      </c>
    </row>
    <row r="160" spans="1:12" ht="85.5">
      <c r="A160" s="63">
        <v>45757</v>
      </c>
      <c r="B160" s="65" t="s">
        <v>71</v>
      </c>
      <c r="C160" s="53" t="s">
        <v>72</v>
      </c>
      <c r="D160" s="54" t="s">
        <v>73</v>
      </c>
      <c r="E160" s="54" t="s">
        <v>74</v>
      </c>
      <c r="F160" s="54" t="s">
        <v>196</v>
      </c>
      <c r="G160" s="54" t="s">
        <v>197</v>
      </c>
      <c r="H160" s="55" t="s">
        <v>198</v>
      </c>
      <c r="I160" s="54" t="s">
        <v>45</v>
      </c>
      <c r="J160" s="54" t="s">
        <v>78</v>
      </c>
      <c r="K160" s="54" t="s">
        <v>89</v>
      </c>
      <c r="L160" s="57" t="s">
        <v>203</v>
      </c>
    </row>
    <row r="161" spans="1:12" ht="42.75">
      <c r="A161" s="63">
        <v>45757</v>
      </c>
      <c r="B161" s="65" t="s">
        <v>71</v>
      </c>
      <c r="C161" s="53" t="s">
        <v>72</v>
      </c>
      <c r="D161" s="54" t="s">
        <v>73</v>
      </c>
      <c r="E161" s="54" t="s">
        <v>74</v>
      </c>
      <c r="F161" s="54" t="s">
        <v>196</v>
      </c>
      <c r="G161" s="54" t="s">
        <v>197</v>
      </c>
      <c r="H161" s="55" t="s">
        <v>198</v>
      </c>
      <c r="I161" s="54" t="s">
        <v>45</v>
      </c>
      <c r="J161" s="54" t="s">
        <v>78</v>
      </c>
      <c r="K161" s="54" t="s">
        <v>95</v>
      </c>
      <c r="L161" s="56" t="s">
        <v>96</v>
      </c>
    </row>
    <row r="162" spans="1:12" ht="42.75">
      <c r="A162" s="63">
        <v>45757</v>
      </c>
      <c r="B162" s="65" t="s">
        <v>71</v>
      </c>
      <c r="C162" s="53" t="s">
        <v>72</v>
      </c>
      <c r="D162" s="54" t="s">
        <v>73</v>
      </c>
      <c r="E162" s="54" t="s">
        <v>74</v>
      </c>
      <c r="F162" s="54" t="s">
        <v>196</v>
      </c>
      <c r="G162" s="54" t="s">
        <v>197</v>
      </c>
      <c r="H162" s="55" t="s">
        <v>198</v>
      </c>
      <c r="I162" s="54" t="s">
        <v>45</v>
      </c>
      <c r="J162" s="54" t="s">
        <v>78</v>
      </c>
      <c r="K162" s="54" t="s">
        <v>97</v>
      </c>
      <c r="L162" s="56" t="s">
        <v>96</v>
      </c>
    </row>
    <row r="163" spans="1:12" ht="42.75">
      <c r="A163" s="63">
        <v>45757</v>
      </c>
      <c r="B163" s="65" t="s">
        <v>71</v>
      </c>
      <c r="C163" s="53" t="s">
        <v>72</v>
      </c>
      <c r="D163" s="54" t="s">
        <v>73</v>
      </c>
      <c r="E163" s="54" t="s">
        <v>74</v>
      </c>
      <c r="F163" s="54" t="s">
        <v>196</v>
      </c>
      <c r="G163" s="54" t="s">
        <v>197</v>
      </c>
      <c r="H163" s="55" t="s">
        <v>198</v>
      </c>
      <c r="I163" s="54" t="s">
        <v>45</v>
      </c>
      <c r="J163" s="54" t="s">
        <v>78</v>
      </c>
      <c r="K163" s="54" t="s">
        <v>98</v>
      </c>
      <c r="L163" s="56" t="s">
        <v>96</v>
      </c>
    </row>
    <row r="164" spans="1:12" ht="42.75">
      <c r="A164" s="63">
        <v>45757</v>
      </c>
      <c r="B164" s="65" t="s">
        <v>71</v>
      </c>
      <c r="C164" s="53" t="s">
        <v>72</v>
      </c>
      <c r="D164" s="54" t="s">
        <v>73</v>
      </c>
      <c r="E164" s="54" t="s">
        <v>74</v>
      </c>
      <c r="F164" s="54" t="s">
        <v>196</v>
      </c>
      <c r="G164" s="54" t="s">
        <v>197</v>
      </c>
      <c r="H164" s="55" t="s">
        <v>198</v>
      </c>
      <c r="I164" s="54" t="s">
        <v>45</v>
      </c>
      <c r="J164" s="54" t="s">
        <v>78</v>
      </c>
      <c r="K164" s="54" t="s">
        <v>99</v>
      </c>
      <c r="L164" s="56" t="s">
        <v>96</v>
      </c>
    </row>
    <row r="165" spans="1:12" ht="57">
      <c r="A165" s="63">
        <v>45757</v>
      </c>
      <c r="B165" s="65" t="s">
        <v>71</v>
      </c>
      <c r="C165" s="53" t="s">
        <v>72</v>
      </c>
      <c r="D165" s="54" t="s">
        <v>73</v>
      </c>
      <c r="E165" s="54" t="s">
        <v>74</v>
      </c>
      <c r="F165" s="54" t="s">
        <v>196</v>
      </c>
      <c r="G165" s="54" t="s">
        <v>197</v>
      </c>
      <c r="H165" s="55" t="s">
        <v>198</v>
      </c>
      <c r="I165" s="54" t="s">
        <v>45</v>
      </c>
      <c r="J165" s="54" t="s">
        <v>78</v>
      </c>
      <c r="K165" s="54" t="s">
        <v>100</v>
      </c>
      <c r="L165" s="56" t="s">
        <v>96</v>
      </c>
    </row>
    <row r="166" spans="1:12" ht="57">
      <c r="A166" s="63">
        <v>45757</v>
      </c>
      <c r="B166" s="65" t="s">
        <v>71</v>
      </c>
      <c r="C166" s="53" t="s">
        <v>72</v>
      </c>
      <c r="D166" s="54" t="s">
        <v>73</v>
      </c>
      <c r="E166" s="54" t="s">
        <v>74</v>
      </c>
      <c r="F166" s="54" t="s">
        <v>196</v>
      </c>
      <c r="G166" s="54" t="s">
        <v>197</v>
      </c>
      <c r="H166" s="55" t="s">
        <v>198</v>
      </c>
      <c r="I166" s="54" t="s">
        <v>45</v>
      </c>
      <c r="J166" s="54" t="s">
        <v>78</v>
      </c>
      <c r="K166" s="54" t="s">
        <v>101</v>
      </c>
      <c r="L166" s="56" t="s">
        <v>96</v>
      </c>
    </row>
    <row r="167" spans="1:12" ht="57">
      <c r="A167" s="63">
        <v>45757</v>
      </c>
      <c r="B167" s="65" t="s">
        <v>71</v>
      </c>
      <c r="C167" s="53" t="s">
        <v>72</v>
      </c>
      <c r="D167" s="54" t="s">
        <v>73</v>
      </c>
      <c r="E167" s="54" t="s">
        <v>74</v>
      </c>
      <c r="F167" s="54" t="s">
        <v>196</v>
      </c>
      <c r="G167" s="54" t="s">
        <v>197</v>
      </c>
      <c r="H167" s="55" t="s">
        <v>198</v>
      </c>
      <c r="I167" s="54" t="s">
        <v>45</v>
      </c>
      <c r="J167" s="54" t="s">
        <v>78</v>
      </c>
      <c r="K167" s="54" t="s">
        <v>102</v>
      </c>
      <c r="L167" s="56" t="s">
        <v>96</v>
      </c>
    </row>
    <row r="168" spans="1:12" ht="85.5">
      <c r="A168" s="63">
        <v>45757</v>
      </c>
      <c r="B168" s="65" t="s">
        <v>71</v>
      </c>
      <c r="C168" s="53" t="s">
        <v>72</v>
      </c>
      <c r="D168" s="54" t="s">
        <v>73</v>
      </c>
      <c r="E168" s="54" t="s">
        <v>74</v>
      </c>
      <c r="F168" s="54" t="s">
        <v>196</v>
      </c>
      <c r="G168" s="54" t="s">
        <v>197</v>
      </c>
      <c r="H168" s="55" t="s">
        <v>198</v>
      </c>
      <c r="I168" s="54" t="s">
        <v>45</v>
      </c>
      <c r="J168" s="54" t="s">
        <v>78</v>
      </c>
      <c r="K168" s="54" t="s">
        <v>93</v>
      </c>
      <c r="L168" s="56" t="s">
        <v>204</v>
      </c>
    </row>
    <row r="169" spans="1:12" ht="57">
      <c r="A169" s="63">
        <v>45757</v>
      </c>
      <c r="B169" s="65" t="s">
        <v>71</v>
      </c>
      <c r="C169" s="53" t="s">
        <v>72</v>
      </c>
      <c r="D169" s="54" t="s">
        <v>73</v>
      </c>
      <c r="E169" s="54" t="s">
        <v>74</v>
      </c>
      <c r="F169" s="54" t="s">
        <v>196</v>
      </c>
      <c r="G169" s="54" t="s">
        <v>197</v>
      </c>
      <c r="H169" s="55" t="s">
        <v>198</v>
      </c>
      <c r="I169" s="54" t="s">
        <v>45</v>
      </c>
      <c r="J169" s="54" t="s">
        <v>78</v>
      </c>
      <c r="K169" s="54" t="s">
        <v>116</v>
      </c>
      <c r="L169" s="56" t="s">
        <v>96</v>
      </c>
    </row>
    <row r="170" spans="1:12" ht="57">
      <c r="A170" s="63">
        <v>45757</v>
      </c>
      <c r="B170" s="65" t="s">
        <v>71</v>
      </c>
      <c r="C170" s="53" t="s">
        <v>72</v>
      </c>
      <c r="D170" s="54" t="s">
        <v>73</v>
      </c>
      <c r="E170" s="54" t="s">
        <v>74</v>
      </c>
      <c r="F170" s="54" t="s">
        <v>196</v>
      </c>
      <c r="G170" s="54" t="s">
        <v>197</v>
      </c>
      <c r="H170" s="55" t="s">
        <v>198</v>
      </c>
      <c r="I170" s="54" t="s">
        <v>45</v>
      </c>
      <c r="J170" s="54" t="s">
        <v>78</v>
      </c>
      <c r="K170" s="54" t="s">
        <v>117</v>
      </c>
      <c r="L170" s="56" t="s">
        <v>96</v>
      </c>
    </row>
    <row r="171" spans="1:12" ht="57">
      <c r="A171" s="63">
        <v>45757</v>
      </c>
      <c r="B171" s="65" t="s">
        <v>71</v>
      </c>
      <c r="C171" s="53" t="s">
        <v>72</v>
      </c>
      <c r="D171" s="54" t="s">
        <v>73</v>
      </c>
      <c r="E171" s="54" t="s">
        <v>74</v>
      </c>
      <c r="F171" s="54" t="s">
        <v>196</v>
      </c>
      <c r="G171" s="54" t="s">
        <v>197</v>
      </c>
      <c r="H171" s="55" t="s">
        <v>198</v>
      </c>
      <c r="I171" s="54" t="s">
        <v>45</v>
      </c>
      <c r="J171" s="54" t="s">
        <v>78</v>
      </c>
      <c r="K171" s="54" t="s">
        <v>118</v>
      </c>
      <c r="L171" s="56" t="s">
        <v>96</v>
      </c>
    </row>
    <row r="172" spans="1:12" ht="57">
      <c r="A172" s="63">
        <v>45757</v>
      </c>
      <c r="B172" s="65" t="s">
        <v>71</v>
      </c>
      <c r="C172" s="53" t="s">
        <v>72</v>
      </c>
      <c r="D172" s="54" t="s">
        <v>73</v>
      </c>
      <c r="E172" s="54" t="s">
        <v>74</v>
      </c>
      <c r="F172" s="54" t="s">
        <v>196</v>
      </c>
      <c r="G172" s="54" t="s">
        <v>197</v>
      </c>
      <c r="H172" s="55" t="s">
        <v>198</v>
      </c>
      <c r="I172" s="54" t="s">
        <v>45</v>
      </c>
      <c r="J172" s="54" t="s">
        <v>78</v>
      </c>
      <c r="K172" s="54" t="s">
        <v>119</v>
      </c>
      <c r="L172" s="56" t="s">
        <v>205</v>
      </c>
    </row>
    <row r="173" spans="1:12" ht="57">
      <c r="A173" s="63">
        <v>45757</v>
      </c>
      <c r="B173" s="65" t="s">
        <v>71</v>
      </c>
      <c r="C173" s="53" t="s">
        <v>72</v>
      </c>
      <c r="D173" s="54" t="s">
        <v>73</v>
      </c>
      <c r="E173" s="54" t="s">
        <v>74</v>
      </c>
      <c r="F173" s="54" t="s">
        <v>196</v>
      </c>
      <c r="G173" s="54" t="s">
        <v>197</v>
      </c>
      <c r="H173" s="55" t="s">
        <v>198</v>
      </c>
      <c r="I173" s="54" t="s">
        <v>45</v>
      </c>
      <c r="J173" s="54" t="s">
        <v>78</v>
      </c>
      <c r="K173" s="54" t="s">
        <v>121</v>
      </c>
      <c r="L173" s="56" t="s">
        <v>96</v>
      </c>
    </row>
    <row r="174" spans="1:12" ht="57">
      <c r="A174" s="63">
        <v>45757</v>
      </c>
      <c r="B174" s="65" t="s">
        <v>71</v>
      </c>
      <c r="C174" s="53" t="s">
        <v>72</v>
      </c>
      <c r="D174" s="54" t="s">
        <v>73</v>
      </c>
      <c r="E174" s="54" t="s">
        <v>74</v>
      </c>
      <c r="F174" s="54" t="s">
        <v>196</v>
      </c>
      <c r="G174" s="54" t="s">
        <v>197</v>
      </c>
      <c r="H174" s="55" t="s">
        <v>198</v>
      </c>
      <c r="I174" s="54" t="s">
        <v>45</v>
      </c>
      <c r="J174" s="54" t="s">
        <v>78</v>
      </c>
      <c r="K174" s="54" t="s">
        <v>123</v>
      </c>
      <c r="L174" s="56" t="s">
        <v>96</v>
      </c>
    </row>
    <row r="175" spans="1:12" ht="57">
      <c r="A175" s="63">
        <v>45757</v>
      </c>
      <c r="B175" s="65" t="s">
        <v>71</v>
      </c>
      <c r="C175" s="53" t="s">
        <v>72</v>
      </c>
      <c r="D175" s="54" t="s">
        <v>73</v>
      </c>
      <c r="E175" s="54" t="s">
        <v>74</v>
      </c>
      <c r="F175" s="54" t="s">
        <v>196</v>
      </c>
      <c r="G175" s="54" t="s">
        <v>197</v>
      </c>
      <c r="H175" s="55" t="s">
        <v>198</v>
      </c>
      <c r="I175" s="54" t="s">
        <v>45</v>
      </c>
      <c r="J175" s="54" t="s">
        <v>78</v>
      </c>
      <c r="K175" s="54" t="s">
        <v>125</v>
      </c>
      <c r="L175" s="56" t="s">
        <v>96</v>
      </c>
    </row>
    <row r="176" spans="1:12" ht="57">
      <c r="A176" s="63">
        <v>45757</v>
      </c>
      <c r="B176" s="65" t="s">
        <v>71</v>
      </c>
      <c r="C176" s="53" t="s">
        <v>72</v>
      </c>
      <c r="D176" s="54" t="s">
        <v>73</v>
      </c>
      <c r="E176" s="54" t="s">
        <v>74</v>
      </c>
      <c r="F176" s="54" t="s">
        <v>196</v>
      </c>
      <c r="G176" s="54" t="s">
        <v>197</v>
      </c>
      <c r="H176" s="55" t="s">
        <v>198</v>
      </c>
      <c r="I176" s="54" t="s">
        <v>45</v>
      </c>
      <c r="J176" s="54" t="s">
        <v>78</v>
      </c>
      <c r="K176" s="54" t="s">
        <v>126</v>
      </c>
      <c r="L176" s="56" t="s">
        <v>96</v>
      </c>
    </row>
    <row r="177" spans="1:12" ht="57">
      <c r="A177" s="63">
        <v>45757</v>
      </c>
      <c r="B177" s="65" t="s">
        <v>71</v>
      </c>
      <c r="C177" s="53" t="s">
        <v>72</v>
      </c>
      <c r="D177" s="54" t="s">
        <v>73</v>
      </c>
      <c r="E177" s="54" t="s">
        <v>74</v>
      </c>
      <c r="F177" s="54" t="s">
        <v>196</v>
      </c>
      <c r="G177" s="54" t="s">
        <v>197</v>
      </c>
      <c r="H177" s="55" t="s">
        <v>198</v>
      </c>
      <c r="I177" s="54" t="s">
        <v>45</v>
      </c>
      <c r="J177" s="54" t="s">
        <v>78</v>
      </c>
      <c r="K177" s="54" t="s">
        <v>127</v>
      </c>
      <c r="L177" s="56" t="s">
        <v>205</v>
      </c>
    </row>
    <row r="178" spans="1:12" ht="57">
      <c r="A178" s="63">
        <v>45757</v>
      </c>
      <c r="B178" s="65" t="s">
        <v>71</v>
      </c>
      <c r="C178" s="53" t="s">
        <v>72</v>
      </c>
      <c r="D178" s="54" t="s">
        <v>73</v>
      </c>
      <c r="E178" s="54" t="s">
        <v>74</v>
      </c>
      <c r="F178" s="54" t="s">
        <v>196</v>
      </c>
      <c r="G178" s="54" t="s">
        <v>197</v>
      </c>
      <c r="H178" s="55" t="s">
        <v>198</v>
      </c>
      <c r="I178" s="54" t="s">
        <v>45</v>
      </c>
      <c r="J178" s="54" t="s">
        <v>78</v>
      </c>
      <c r="K178" s="54" t="s">
        <v>129</v>
      </c>
      <c r="L178" s="56" t="s">
        <v>96</v>
      </c>
    </row>
    <row r="179" spans="1:12" ht="57">
      <c r="A179" s="63">
        <v>45757</v>
      </c>
      <c r="B179" s="65" t="s">
        <v>71</v>
      </c>
      <c r="C179" s="53" t="s">
        <v>72</v>
      </c>
      <c r="D179" s="54" t="s">
        <v>73</v>
      </c>
      <c r="E179" s="54" t="s">
        <v>74</v>
      </c>
      <c r="F179" s="54" t="s">
        <v>196</v>
      </c>
      <c r="G179" s="54" t="s">
        <v>197</v>
      </c>
      <c r="H179" s="55" t="s">
        <v>198</v>
      </c>
      <c r="I179" s="54" t="s">
        <v>45</v>
      </c>
      <c r="J179" s="54" t="s">
        <v>78</v>
      </c>
      <c r="K179" s="54" t="s">
        <v>131</v>
      </c>
      <c r="L179" s="56" t="s">
        <v>205</v>
      </c>
    </row>
    <row r="180" spans="1:12" ht="57">
      <c r="A180" s="63">
        <v>45757</v>
      </c>
      <c r="B180" s="65" t="s">
        <v>71</v>
      </c>
      <c r="C180" s="53" t="s">
        <v>72</v>
      </c>
      <c r="D180" s="54" t="s">
        <v>73</v>
      </c>
      <c r="E180" s="54" t="s">
        <v>74</v>
      </c>
      <c r="F180" s="54" t="s">
        <v>196</v>
      </c>
      <c r="G180" s="54" t="s">
        <v>197</v>
      </c>
      <c r="H180" s="55" t="s">
        <v>198</v>
      </c>
      <c r="I180" s="54" t="s">
        <v>45</v>
      </c>
      <c r="J180" s="54" t="s">
        <v>78</v>
      </c>
      <c r="K180" s="54" t="s">
        <v>133</v>
      </c>
      <c r="L180" s="56" t="s">
        <v>205</v>
      </c>
    </row>
    <row r="181" spans="1:12" ht="57">
      <c r="A181" s="63">
        <v>45757</v>
      </c>
      <c r="B181" s="65" t="s">
        <v>71</v>
      </c>
      <c r="C181" s="53" t="s">
        <v>72</v>
      </c>
      <c r="D181" s="54" t="s">
        <v>73</v>
      </c>
      <c r="E181" s="54" t="s">
        <v>74</v>
      </c>
      <c r="F181" s="54" t="s">
        <v>196</v>
      </c>
      <c r="G181" s="54" t="s">
        <v>197</v>
      </c>
      <c r="H181" s="55" t="s">
        <v>198</v>
      </c>
      <c r="I181" s="54" t="s">
        <v>45</v>
      </c>
      <c r="J181" s="54" t="s">
        <v>78</v>
      </c>
      <c r="K181" s="54" t="s">
        <v>134</v>
      </c>
      <c r="L181" s="56" t="s">
        <v>96</v>
      </c>
    </row>
    <row r="182" spans="1:12" ht="57">
      <c r="A182" s="63">
        <v>45757</v>
      </c>
      <c r="B182" s="65" t="s">
        <v>71</v>
      </c>
      <c r="C182" s="53" t="s">
        <v>72</v>
      </c>
      <c r="D182" s="54" t="s">
        <v>73</v>
      </c>
      <c r="E182" s="54" t="s">
        <v>74</v>
      </c>
      <c r="F182" s="54" t="s">
        <v>196</v>
      </c>
      <c r="G182" s="54" t="s">
        <v>197</v>
      </c>
      <c r="H182" s="55" t="s">
        <v>198</v>
      </c>
      <c r="I182" s="54" t="s">
        <v>45</v>
      </c>
      <c r="J182" s="54" t="s">
        <v>78</v>
      </c>
      <c r="K182" s="54" t="s">
        <v>136</v>
      </c>
      <c r="L182" s="56" t="s">
        <v>96</v>
      </c>
    </row>
    <row r="183" spans="1:12" ht="57">
      <c r="A183" s="63">
        <v>45757</v>
      </c>
      <c r="B183" s="65" t="s">
        <v>71</v>
      </c>
      <c r="C183" s="53" t="s">
        <v>72</v>
      </c>
      <c r="D183" s="54" t="s">
        <v>73</v>
      </c>
      <c r="E183" s="54" t="s">
        <v>74</v>
      </c>
      <c r="F183" s="54" t="s">
        <v>196</v>
      </c>
      <c r="G183" s="54" t="s">
        <v>197</v>
      </c>
      <c r="H183" s="55" t="s">
        <v>198</v>
      </c>
      <c r="I183" s="54" t="s">
        <v>45</v>
      </c>
      <c r="J183" s="54" t="s">
        <v>78</v>
      </c>
      <c r="K183" s="54" t="s">
        <v>138</v>
      </c>
      <c r="L183" s="56" t="s">
        <v>205</v>
      </c>
    </row>
    <row r="184" spans="1:12" ht="57">
      <c r="A184" s="63">
        <v>45757</v>
      </c>
      <c r="B184" s="65" t="s">
        <v>71</v>
      </c>
      <c r="C184" s="53" t="s">
        <v>72</v>
      </c>
      <c r="D184" s="54" t="s">
        <v>73</v>
      </c>
      <c r="E184" s="54" t="s">
        <v>74</v>
      </c>
      <c r="F184" s="54" t="s">
        <v>196</v>
      </c>
      <c r="G184" s="54" t="s">
        <v>197</v>
      </c>
      <c r="H184" s="55" t="s">
        <v>198</v>
      </c>
      <c r="I184" s="54" t="s">
        <v>45</v>
      </c>
      <c r="J184" s="54" t="s">
        <v>78</v>
      </c>
      <c r="K184" s="54" t="s">
        <v>139</v>
      </c>
      <c r="L184" s="56" t="s">
        <v>205</v>
      </c>
    </row>
    <row r="185" spans="1:12" ht="57">
      <c r="A185" s="63">
        <v>45757</v>
      </c>
      <c r="B185" s="65" t="s">
        <v>71</v>
      </c>
      <c r="C185" s="53" t="s">
        <v>72</v>
      </c>
      <c r="D185" s="54" t="s">
        <v>73</v>
      </c>
      <c r="E185" s="54" t="s">
        <v>74</v>
      </c>
      <c r="F185" s="54" t="s">
        <v>196</v>
      </c>
      <c r="G185" s="54" t="s">
        <v>197</v>
      </c>
      <c r="H185" s="55" t="s">
        <v>198</v>
      </c>
      <c r="I185" s="54" t="s">
        <v>45</v>
      </c>
      <c r="J185" s="54" t="s">
        <v>78</v>
      </c>
      <c r="K185" s="54" t="s">
        <v>140</v>
      </c>
      <c r="L185" s="56" t="s">
        <v>96</v>
      </c>
    </row>
    <row r="186" spans="1:12" ht="57">
      <c r="A186" s="63">
        <v>45757</v>
      </c>
      <c r="B186" s="65" t="s">
        <v>71</v>
      </c>
      <c r="C186" s="53" t="s">
        <v>72</v>
      </c>
      <c r="D186" s="54" t="s">
        <v>73</v>
      </c>
      <c r="E186" s="54" t="s">
        <v>74</v>
      </c>
      <c r="F186" s="54" t="s">
        <v>196</v>
      </c>
      <c r="G186" s="54" t="s">
        <v>197</v>
      </c>
      <c r="H186" s="55" t="s">
        <v>198</v>
      </c>
      <c r="I186" s="54" t="s">
        <v>45</v>
      </c>
      <c r="J186" s="54" t="s">
        <v>78</v>
      </c>
      <c r="K186" s="54" t="s">
        <v>141</v>
      </c>
      <c r="L186" s="56" t="s">
        <v>205</v>
      </c>
    </row>
    <row r="187" spans="1:12" ht="57">
      <c r="A187" s="63">
        <v>45757</v>
      </c>
      <c r="B187" s="65" t="s">
        <v>71</v>
      </c>
      <c r="C187" s="53" t="s">
        <v>72</v>
      </c>
      <c r="D187" s="54" t="s">
        <v>73</v>
      </c>
      <c r="E187" s="54" t="s">
        <v>74</v>
      </c>
      <c r="F187" s="54" t="s">
        <v>196</v>
      </c>
      <c r="G187" s="54" t="s">
        <v>197</v>
      </c>
      <c r="H187" s="55" t="s">
        <v>198</v>
      </c>
      <c r="I187" s="54" t="s">
        <v>45</v>
      </c>
      <c r="J187" s="54" t="s">
        <v>78</v>
      </c>
      <c r="K187" s="54" t="s">
        <v>143</v>
      </c>
      <c r="L187" s="56" t="s">
        <v>96</v>
      </c>
    </row>
    <row r="188" spans="1:12" ht="57">
      <c r="A188" s="63">
        <v>45757</v>
      </c>
      <c r="B188" s="65" t="s">
        <v>71</v>
      </c>
      <c r="C188" s="53" t="s">
        <v>72</v>
      </c>
      <c r="D188" s="54" t="s">
        <v>73</v>
      </c>
      <c r="E188" s="54" t="s">
        <v>74</v>
      </c>
      <c r="F188" s="54" t="s">
        <v>196</v>
      </c>
      <c r="G188" s="54" t="s">
        <v>197</v>
      </c>
      <c r="H188" s="55" t="s">
        <v>198</v>
      </c>
      <c r="I188" s="54" t="s">
        <v>45</v>
      </c>
      <c r="J188" s="54" t="s">
        <v>78</v>
      </c>
      <c r="K188" s="54" t="s">
        <v>145</v>
      </c>
      <c r="L188" s="56" t="s">
        <v>96</v>
      </c>
    </row>
    <row r="189" spans="1:12" ht="57">
      <c r="A189" s="63">
        <v>45757</v>
      </c>
      <c r="B189" s="65" t="s">
        <v>71</v>
      </c>
      <c r="C189" s="53" t="s">
        <v>72</v>
      </c>
      <c r="D189" s="54" t="s">
        <v>73</v>
      </c>
      <c r="E189" s="54" t="s">
        <v>74</v>
      </c>
      <c r="F189" s="54" t="s">
        <v>196</v>
      </c>
      <c r="G189" s="54" t="s">
        <v>197</v>
      </c>
      <c r="H189" s="55" t="s">
        <v>198</v>
      </c>
      <c r="I189" s="54" t="s">
        <v>45</v>
      </c>
      <c r="J189" s="54" t="s">
        <v>78</v>
      </c>
      <c r="K189" s="54" t="s">
        <v>147</v>
      </c>
      <c r="L189" s="56" t="s">
        <v>96</v>
      </c>
    </row>
    <row r="190" spans="1:12" ht="57">
      <c r="A190" s="63">
        <v>45757</v>
      </c>
      <c r="B190" s="65" t="s">
        <v>71</v>
      </c>
      <c r="C190" s="53" t="s">
        <v>72</v>
      </c>
      <c r="D190" s="54" t="s">
        <v>73</v>
      </c>
      <c r="E190" s="54" t="s">
        <v>74</v>
      </c>
      <c r="F190" s="54" t="s">
        <v>196</v>
      </c>
      <c r="G190" s="54" t="s">
        <v>197</v>
      </c>
      <c r="H190" s="55" t="s">
        <v>198</v>
      </c>
      <c r="I190" s="54" t="s">
        <v>45</v>
      </c>
      <c r="J190" s="54" t="s">
        <v>78</v>
      </c>
      <c r="K190" s="54" t="s">
        <v>149</v>
      </c>
      <c r="L190" s="56" t="s">
        <v>96</v>
      </c>
    </row>
    <row r="191" spans="1:12" ht="57">
      <c r="A191" s="63">
        <v>45757</v>
      </c>
      <c r="B191" s="65" t="s">
        <v>71</v>
      </c>
      <c r="C191" s="53" t="s">
        <v>72</v>
      </c>
      <c r="D191" s="54" t="s">
        <v>73</v>
      </c>
      <c r="E191" s="54" t="s">
        <v>74</v>
      </c>
      <c r="F191" s="54" t="s">
        <v>196</v>
      </c>
      <c r="G191" s="54" t="s">
        <v>197</v>
      </c>
      <c r="H191" s="55" t="s">
        <v>198</v>
      </c>
      <c r="I191" s="54" t="s">
        <v>45</v>
      </c>
      <c r="J191" s="54" t="s">
        <v>78</v>
      </c>
      <c r="K191" s="54" t="s">
        <v>151</v>
      </c>
      <c r="L191" s="56" t="s">
        <v>96</v>
      </c>
    </row>
    <row r="192" spans="1:12" ht="71.25">
      <c r="A192" s="64">
        <v>45757</v>
      </c>
      <c r="B192" s="65" t="s">
        <v>71</v>
      </c>
      <c r="C192" s="53" t="s">
        <v>72</v>
      </c>
      <c r="D192" s="54" t="s">
        <v>73</v>
      </c>
      <c r="E192" s="54" t="s">
        <v>74</v>
      </c>
      <c r="F192" s="54" t="s">
        <v>206</v>
      </c>
      <c r="G192" s="54" t="s">
        <v>197</v>
      </c>
      <c r="H192" s="55" t="s">
        <v>198</v>
      </c>
      <c r="I192" s="54" t="s">
        <v>45</v>
      </c>
      <c r="J192" s="54" t="s">
        <v>78</v>
      </c>
      <c r="K192" s="54" t="s">
        <v>79</v>
      </c>
      <c r="L192" s="57" t="s">
        <v>207</v>
      </c>
    </row>
    <row r="193" spans="1:12" ht="85.5">
      <c r="A193" s="64">
        <v>45757</v>
      </c>
      <c r="B193" s="65" t="s">
        <v>71</v>
      </c>
      <c r="C193" s="53" t="s">
        <v>72</v>
      </c>
      <c r="D193" s="54" t="s">
        <v>73</v>
      </c>
      <c r="E193" s="54" t="s">
        <v>74</v>
      </c>
      <c r="F193" s="54" t="s">
        <v>206</v>
      </c>
      <c r="G193" s="54" t="s">
        <v>197</v>
      </c>
      <c r="H193" s="55" t="s">
        <v>198</v>
      </c>
      <c r="I193" s="54" t="s">
        <v>45</v>
      </c>
      <c r="J193" s="54" t="s">
        <v>78</v>
      </c>
      <c r="K193" s="54" t="s">
        <v>81</v>
      </c>
      <c r="L193" s="57" t="s">
        <v>208</v>
      </c>
    </row>
    <row r="194" spans="1:12" ht="57">
      <c r="A194" s="64">
        <v>45757</v>
      </c>
      <c r="B194" s="65" t="s">
        <v>71</v>
      </c>
      <c r="C194" s="53" t="s">
        <v>72</v>
      </c>
      <c r="D194" s="54" t="s">
        <v>73</v>
      </c>
      <c r="E194" s="54" t="s">
        <v>74</v>
      </c>
      <c r="F194" s="54" t="s">
        <v>206</v>
      </c>
      <c r="G194" s="54" t="s">
        <v>197</v>
      </c>
      <c r="H194" s="55" t="s">
        <v>198</v>
      </c>
      <c r="I194" s="54" t="s">
        <v>45</v>
      </c>
      <c r="J194" s="54" t="s">
        <v>78</v>
      </c>
      <c r="K194" s="54" t="s">
        <v>83</v>
      </c>
      <c r="L194" s="57" t="s">
        <v>209</v>
      </c>
    </row>
    <row r="195" spans="1:12" ht="57">
      <c r="A195" s="64">
        <v>45757</v>
      </c>
      <c r="B195" s="65" t="s">
        <v>71</v>
      </c>
      <c r="C195" s="53" t="s">
        <v>72</v>
      </c>
      <c r="D195" s="54" t="s">
        <v>73</v>
      </c>
      <c r="E195" s="54" t="s">
        <v>74</v>
      </c>
      <c r="F195" s="54" t="s">
        <v>206</v>
      </c>
      <c r="G195" s="54" t="s">
        <v>197</v>
      </c>
      <c r="H195" s="55" t="s">
        <v>198</v>
      </c>
      <c r="I195" s="54" t="s">
        <v>45</v>
      </c>
      <c r="J195" s="54" t="s">
        <v>78</v>
      </c>
      <c r="K195" s="54" t="s">
        <v>85</v>
      </c>
      <c r="L195" s="57" t="s">
        <v>210</v>
      </c>
    </row>
    <row r="196" spans="1:12" ht="71.25">
      <c r="A196" s="64">
        <v>45757</v>
      </c>
      <c r="B196" s="65" t="s">
        <v>71</v>
      </c>
      <c r="C196" s="53" t="s">
        <v>72</v>
      </c>
      <c r="D196" s="54" t="s">
        <v>73</v>
      </c>
      <c r="E196" s="54" t="s">
        <v>74</v>
      </c>
      <c r="F196" s="54" t="s">
        <v>206</v>
      </c>
      <c r="G196" s="54" t="s">
        <v>197</v>
      </c>
      <c r="H196" s="55" t="s">
        <v>198</v>
      </c>
      <c r="I196" s="54" t="s">
        <v>45</v>
      </c>
      <c r="J196" s="54" t="s">
        <v>78</v>
      </c>
      <c r="K196" s="54" t="s">
        <v>87</v>
      </c>
      <c r="L196" s="57" t="s">
        <v>211</v>
      </c>
    </row>
    <row r="197" spans="1:12" ht="85.5">
      <c r="A197" s="64">
        <v>45757</v>
      </c>
      <c r="B197" s="65" t="s">
        <v>71</v>
      </c>
      <c r="C197" s="53" t="s">
        <v>72</v>
      </c>
      <c r="D197" s="54" t="s">
        <v>73</v>
      </c>
      <c r="E197" s="54" t="s">
        <v>74</v>
      </c>
      <c r="F197" s="54" t="s">
        <v>206</v>
      </c>
      <c r="G197" s="54" t="s">
        <v>197</v>
      </c>
      <c r="H197" s="55" t="s">
        <v>198</v>
      </c>
      <c r="I197" s="54" t="s">
        <v>45</v>
      </c>
      <c r="J197" s="54" t="s">
        <v>78</v>
      </c>
      <c r="K197" s="54" t="s">
        <v>89</v>
      </c>
      <c r="L197" s="57" t="s">
        <v>212</v>
      </c>
    </row>
    <row r="198" spans="1:12" ht="42.75">
      <c r="A198" s="64">
        <v>45757</v>
      </c>
      <c r="B198" s="65" t="s">
        <v>71</v>
      </c>
      <c r="C198" s="53" t="s">
        <v>72</v>
      </c>
      <c r="D198" s="54" t="s">
        <v>73</v>
      </c>
      <c r="E198" s="54" t="s">
        <v>74</v>
      </c>
      <c r="F198" s="54" t="s">
        <v>206</v>
      </c>
      <c r="G198" s="54" t="s">
        <v>197</v>
      </c>
      <c r="H198" s="55" t="s">
        <v>198</v>
      </c>
      <c r="I198" s="54" t="s">
        <v>45</v>
      </c>
      <c r="J198" s="54" t="s">
        <v>78</v>
      </c>
      <c r="K198" s="54" t="s">
        <v>95</v>
      </c>
      <c r="L198" s="56" t="s">
        <v>96</v>
      </c>
    </row>
    <row r="199" spans="1:12" ht="42.75">
      <c r="A199" s="64">
        <v>45757</v>
      </c>
      <c r="B199" s="65" t="s">
        <v>71</v>
      </c>
      <c r="C199" s="53" t="s">
        <v>72</v>
      </c>
      <c r="D199" s="54" t="s">
        <v>73</v>
      </c>
      <c r="E199" s="54" t="s">
        <v>74</v>
      </c>
      <c r="F199" s="54" t="s">
        <v>206</v>
      </c>
      <c r="G199" s="54" t="s">
        <v>197</v>
      </c>
      <c r="H199" s="55" t="s">
        <v>198</v>
      </c>
      <c r="I199" s="54" t="s">
        <v>45</v>
      </c>
      <c r="J199" s="54" t="s">
        <v>78</v>
      </c>
      <c r="K199" s="54" t="s">
        <v>97</v>
      </c>
      <c r="L199" s="56" t="s">
        <v>96</v>
      </c>
    </row>
    <row r="200" spans="1:12" ht="42.75">
      <c r="A200" s="64">
        <v>45757</v>
      </c>
      <c r="B200" s="65" t="s">
        <v>71</v>
      </c>
      <c r="C200" s="53" t="s">
        <v>72</v>
      </c>
      <c r="D200" s="54" t="s">
        <v>73</v>
      </c>
      <c r="E200" s="54" t="s">
        <v>74</v>
      </c>
      <c r="F200" s="54" t="s">
        <v>206</v>
      </c>
      <c r="G200" s="54" t="s">
        <v>197</v>
      </c>
      <c r="H200" s="55" t="s">
        <v>198</v>
      </c>
      <c r="I200" s="54" t="s">
        <v>45</v>
      </c>
      <c r="J200" s="54" t="s">
        <v>78</v>
      </c>
      <c r="K200" s="54" t="s">
        <v>98</v>
      </c>
      <c r="L200" s="56" t="s">
        <v>96</v>
      </c>
    </row>
    <row r="201" spans="1:12" ht="42.75">
      <c r="A201" s="64">
        <v>45757</v>
      </c>
      <c r="B201" s="65" t="s">
        <v>71</v>
      </c>
      <c r="C201" s="53" t="s">
        <v>72</v>
      </c>
      <c r="D201" s="54" t="s">
        <v>73</v>
      </c>
      <c r="E201" s="54" t="s">
        <v>74</v>
      </c>
      <c r="F201" s="54" t="s">
        <v>206</v>
      </c>
      <c r="G201" s="54" t="s">
        <v>197</v>
      </c>
      <c r="H201" s="55" t="s">
        <v>198</v>
      </c>
      <c r="I201" s="54" t="s">
        <v>45</v>
      </c>
      <c r="J201" s="54" t="s">
        <v>78</v>
      </c>
      <c r="K201" s="54" t="s">
        <v>99</v>
      </c>
      <c r="L201" s="56" t="s">
        <v>96</v>
      </c>
    </row>
    <row r="202" spans="1:12" ht="57">
      <c r="A202" s="64">
        <v>45757</v>
      </c>
      <c r="B202" s="65" t="s">
        <v>71</v>
      </c>
      <c r="C202" s="53" t="s">
        <v>72</v>
      </c>
      <c r="D202" s="54" t="s">
        <v>73</v>
      </c>
      <c r="E202" s="54" t="s">
        <v>74</v>
      </c>
      <c r="F202" s="54" t="s">
        <v>206</v>
      </c>
      <c r="G202" s="54" t="s">
        <v>197</v>
      </c>
      <c r="H202" s="55" t="s">
        <v>198</v>
      </c>
      <c r="I202" s="54" t="s">
        <v>45</v>
      </c>
      <c r="J202" s="54" t="s">
        <v>78</v>
      </c>
      <c r="K202" s="54" t="s">
        <v>100</v>
      </c>
      <c r="L202" s="56" t="s">
        <v>96</v>
      </c>
    </row>
    <row r="203" spans="1:12" ht="57">
      <c r="A203" s="64">
        <v>45757</v>
      </c>
      <c r="B203" s="65" t="s">
        <v>71</v>
      </c>
      <c r="C203" s="53" t="s">
        <v>72</v>
      </c>
      <c r="D203" s="54" t="s">
        <v>73</v>
      </c>
      <c r="E203" s="54" t="s">
        <v>74</v>
      </c>
      <c r="F203" s="54" t="s">
        <v>206</v>
      </c>
      <c r="G203" s="54" t="s">
        <v>197</v>
      </c>
      <c r="H203" s="55" t="s">
        <v>198</v>
      </c>
      <c r="I203" s="54" t="s">
        <v>45</v>
      </c>
      <c r="J203" s="54" t="s">
        <v>78</v>
      </c>
      <c r="K203" s="54" t="s">
        <v>101</v>
      </c>
      <c r="L203" s="56" t="s">
        <v>96</v>
      </c>
    </row>
    <row r="204" spans="1:12" ht="57">
      <c r="A204" s="64">
        <v>45757</v>
      </c>
      <c r="B204" s="65" t="s">
        <v>71</v>
      </c>
      <c r="C204" s="53" t="s">
        <v>72</v>
      </c>
      <c r="D204" s="54" t="s">
        <v>73</v>
      </c>
      <c r="E204" s="54" t="s">
        <v>74</v>
      </c>
      <c r="F204" s="54" t="s">
        <v>206</v>
      </c>
      <c r="G204" s="54" t="s">
        <v>197</v>
      </c>
      <c r="H204" s="55" t="s">
        <v>198</v>
      </c>
      <c r="I204" s="54" t="s">
        <v>45</v>
      </c>
      <c r="J204" s="54" t="s">
        <v>78</v>
      </c>
      <c r="K204" s="54" t="s">
        <v>102</v>
      </c>
      <c r="L204" s="56" t="s">
        <v>96</v>
      </c>
    </row>
    <row r="205" spans="1:12" ht="71.25">
      <c r="A205" s="64">
        <v>45757</v>
      </c>
      <c r="B205" s="65" t="s">
        <v>71</v>
      </c>
      <c r="C205" s="53" t="s">
        <v>72</v>
      </c>
      <c r="D205" s="54" t="s">
        <v>73</v>
      </c>
      <c r="E205" s="54" t="s">
        <v>74</v>
      </c>
      <c r="F205" s="54" t="s">
        <v>206</v>
      </c>
      <c r="G205" s="54" t="s">
        <v>197</v>
      </c>
      <c r="H205" s="55" t="s">
        <v>198</v>
      </c>
      <c r="I205" s="54" t="s">
        <v>45</v>
      </c>
      <c r="J205" s="54" t="s">
        <v>78</v>
      </c>
      <c r="K205" s="54" t="s">
        <v>91</v>
      </c>
      <c r="L205" s="57" t="s">
        <v>213</v>
      </c>
    </row>
    <row r="206" spans="1:12" ht="71.25">
      <c r="A206" s="64">
        <v>45757</v>
      </c>
      <c r="B206" s="65" t="s">
        <v>71</v>
      </c>
      <c r="C206" s="53" t="s">
        <v>72</v>
      </c>
      <c r="D206" s="54" t="s">
        <v>73</v>
      </c>
      <c r="E206" s="54" t="s">
        <v>74</v>
      </c>
      <c r="F206" s="54" t="s">
        <v>206</v>
      </c>
      <c r="G206" s="54" t="s">
        <v>197</v>
      </c>
      <c r="H206" s="55" t="s">
        <v>198</v>
      </c>
      <c r="I206" s="54" t="s">
        <v>45</v>
      </c>
      <c r="J206" s="54" t="s">
        <v>78</v>
      </c>
      <c r="K206" s="54" t="s">
        <v>162</v>
      </c>
      <c r="L206" s="57" t="s">
        <v>214</v>
      </c>
    </row>
    <row r="207" spans="1:12" ht="85.5">
      <c r="A207" s="64">
        <v>45757</v>
      </c>
      <c r="B207" s="65" t="s">
        <v>71</v>
      </c>
      <c r="C207" s="53" t="s">
        <v>72</v>
      </c>
      <c r="D207" s="54" t="s">
        <v>73</v>
      </c>
      <c r="E207" s="54" t="s">
        <v>74</v>
      </c>
      <c r="F207" s="54" t="s">
        <v>206</v>
      </c>
      <c r="G207" s="54" t="s">
        <v>197</v>
      </c>
      <c r="H207" s="55" t="s">
        <v>198</v>
      </c>
      <c r="I207" s="54" t="s">
        <v>45</v>
      </c>
      <c r="J207" s="54" t="s">
        <v>78</v>
      </c>
      <c r="K207" s="54" t="s">
        <v>93</v>
      </c>
      <c r="L207" s="56" t="s">
        <v>215</v>
      </c>
    </row>
    <row r="208" spans="1:12" ht="57">
      <c r="A208" s="64">
        <v>45757</v>
      </c>
      <c r="B208" s="65" t="s">
        <v>71</v>
      </c>
      <c r="C208" s="53" t="s">
        <v>72</v>
      </c>
      <c r="D208" s="54" t="s">
        <v>73</v>
      </c>
      <c r="E208" s="54" t="s">
        <v>74</v>
      </c>
      <c r="F208" s="54" t="s">
        <v>206</v>
      </c>
      <c r="G208" s="54" t="s">
        <v>197</v>
      </c>
      <c r="H208" s="55" t="s">
        <v>198</v>
      </c>
      <c r="I208" s="54" t="s">
        <v>45</v>
      </c>
      <c r="J208" s="54" t="s">
        <v>78</v>
      </c>
      <c r="K208" s="54" t="s">
        <v>116</v>
      </c>
      <c r="L208" s="56" t="s">
        <v>96</v>
      </c>
    </row>
    <row r="209" spans="1:12" ht="57">
      <c r="A209" s="64">
        <v>45757</v>
      </c>
      <c r="B209" s="65" t="s">
        <v>71</v>
      </c>
      <c r="C209" s="53" t="s">
        <v>72</v>
      </c>
      <c r="D209" s="54" t="s">
        <v>73</v>
      </c>
      <c r="E209" s="54" t="s">
        <v>74</v>
      </c>
      <c r="F209" s="54" t="s">
        <v>206</v>
      </c>
      <c r="G209" s="54" t="s">
        <v>197</v>
      </c>
      <c r="H209" s="55" t="s">
        <v>198</v>
      </c>
      <c r="I209" s="54" t="s">
        <v>45</v>
      </c>
      <c r="J209" s="54" t="s">
        <v>78</v>
      </c>
      <c r="K209" s="54" t="s">
        <v>117</v>
      </c>
      <c r="L209" s="56" t="s">
        <v>96</v>
      </c>
    </row>
    <row r="210" spans="1:12" ht="57">
      <c r="A210" s="64">
        <v>45757</v>
      </c>
      <c r="B210" s="65" t="s">
        <v>71</v>
      </c>
      <c r="C210" s="53" t="s">
        <v>72</v>
      </c>
      <c r="D210" s="54" t="s">
        <v>73</v>
      </c>
      <c r="E210" s="54" t="s">
        <v>74</v>
      </c>
      <c r="F210" s="54" t="s">
        <v>206</v>
      </c>
      <c r="G210" s="54" t="s">
        <v>197</v>
      </c>
      <c r="H210" s="55" t="s">
        <v>198</v>
      </c>
      <c r="I210" s="54" t="s">
        <v>45</v>
      </c>
      <c r="J210" s="54" t="s">
        <v>78</v>
      </c>
      <c r="K210" s="54" t="s">
        <v>118</v>
      </c>
      <c r="L210" s="56" t="s">
        <v>96</v>
      </c>
    </row>
    <row r="211" spans="1:12" ht="57">
      <c r="A211" s="64">
        <v>45757</v>
      </c>
      <c r="B211" s="65" t="s">
        <v>71</v>
      </c>
      <c r="C211" s="53" t="s">
        <v>72</v>
      </c>
      <c r="D211" s="54" t="s">
        <v>73</v>
      </c>
      <c r="E211" s="54" t="s">
        <v>74</v>
      </c>
      <c r="F211" s="54" t="s">
        <v>206</v>
      </c>
      <c r="G211" s="54" t="s">
        <v>197</v>
      </c>
      <c r="H211" s="55" t="s">
        <v>198</v>
      </c>
      <c r="I211" s="54" t="s">
        <v>45</v>
      </c>
      <c r="J211" s="54" t="s">
        <v>78</v>
      </c>
      <c r="K211" s="54" t="s">
        <v>119</v>
      </c>
      <c r="L211" s="56" t="s">
        <v>96</v>
      </c>
    </row>
    <row r="212" spans="1:12" ht="57">
      <c r="A212" s="64">
        <v>45757</v>
      </c>
      <c r="B212" s="65" t="s">
        <v>71</v>
      </c>
      <c r="C212" s="53" t="s">
        <v>72</v>
      </c>
      <c r="D212" s="54" t="s">
        <v>73</v>
      </c>
      <c r="E212" s="54" t="s">
        <v>74</v>
      </c>
      <c r="F212" s="54" t="s">
        <v>206</v>
      </c>
      <c r="G212" s="54" t="s">
        <v>197</v>
      </c>
      <c r="H212" s="55" t="s">
        <v>198</v>
      </c>
      <c r="I212" s="54" t="s">
        <v>45</v>
      </c>
      <c r="J212" s="54" t="s">
        <v>78</v>
      </c>
      <c r="K212" s="54" t="s">
        <v>121</v>
      </c>
      <c r="L212" s="56" t="s">
        <v>96</v>
      </c>
    </row>
    <row r="213" spans="1:12" ht="57">
      <c r="A213" s="64">
        <v>45757</v>
      </c>
      <c r="B213" s="65" t="s">
        <v>71</v>
      </c>
      <c r="C213" s="53" t="s">
        <v>72</v>
      </c>
      <c r="D213" s="54" t="s">
        <v>73</v>
      </c>
      <c r="E213" s="54" t="s">
        <v>74</v>
      </c>
      <c r="F213" s="54" t="s">
        <v>206</v>
      </c>
      <c r="G213" s="54" t="s">
        <v>197</v>
      </c>
      <c r="H213" s="55" t="s">
        <v>198</v>
      </c>
      <c r="I213" s="54" t="s">
        <v>45</v>
      </c>
      <c r="J213" s="54" t="s">
        <v>78</v>
      </c>
      <c r="K213" s="54" t="s">
        <v>123</v>
      </c>
      <c r="L213" s="56" t="s">
        <v>96</v>
      </c>
    </row>
    <row r="214" spans="1:12" ht="57">
      <c r="A214" s="64">
        <v>45757</v>
      </c>
      <c r="B214" s="65" t="s">
        <v>71</v>
      </c>
      <c r="C214" s="53" t="s">
        <v>72</v>
      </c>
      <c r="D214" s="54" t="s">
        <v>73</v>
      </c>
      <c r="E214" s="54" t="s">
        <v>74</v>
      </c>
      <c r="F214" s="54" t="s">
        <v>206</v>
      </c>
      <c r="G214" s="54" t="s">
        <v>197</v>
      </c>
      <c r="H214" s="55" t="s">
        <v>198</v>
      </c>
      <c r="I214" s="54" t="s">
        <v>45</v>
      </c>
      <c r="J214" s="54" t="s">
        <v>78</v>
      </c>
      <c r="K214" s="54" t="s">
        <v>125</v>
      </c>
      <c r="L214" s="56" t="s">
        <v>96</v>
      </c>
    </row>
    <row r="215" spans="1:12" ht="57">
      <c r="A215" s="64">
        <v>45757</v>
      </c>
      <c r="B215" s="65" t="s">
        <v>71</v>
      </c>
      <c r="C215" s="53" t="s">
        <v>72</v>
      </c>
      <c r="D215" s="54" t="s">
        <v>73</v>
      </c>
      <c r="E215" s="54" t="s">
        <v>74</v>
      </c>
      <c r="F215" s="54" t="s">
        <v>206</v>
      </c>
      <c r="G215" s="54" t="s">
        <v>197</v>
      </c>
      <c r="H215" s="55" t="s">
        <v>198</v>
      </c>
      <c r="I215" s="54" t="s">
        <v>45</v>
      </c>
      <c r="J215" s="54" t="s">
        <v>78</v>
      </c>
      <c r="K215" s="54" t="s">
        <v>126</v>
      </c>
      <c r="L215" s="56" t="s">
        <v>96</v>
      </c>
    </row>
    <row r="216" spans="1:12" ht="57">
      <c r="A216" s="64">
        <v>45757</v>
      </c>
      <c r="B216" s="65" t="s">
        <v>71</v>
      </c>
      <c r="C216" s="53" t="s">
        <v>72</v>
      </c>
      <c r="D216" s="54" t="s">
        <v>73</v>
      </c>
      <c r="E216" s="54" t="s">
        <v>74</v>
      </c>
      <c r="F216" s="54" t="s">
        <v>206</v>
      </c>
      <c r="G216" s="54" t="s">
        <v>197</v>
      </c>
      <c r="H216" s="55" t="s">
        <v>198</v>
      </c>
      <c r="I216" s="54" t="s">
        <v>45</v>
      </c>
      <c r="J216" s="54" t="s">
        <v>78</v>
      </c>
      <c r="K216" s="54" t="s">
        <v>127</v>
      </c>
      <c r="L216" s="56" t="s">
        <v>96</v>
      </c>
    </row>
    <row r="217" spans="1:12" ht="57">
      <c r="A217" s="64">
        <v>45757</v>
      </c>
      <c r="B217" s="65" t="s">
        <v>71</v>
      </c>
      <c r="C217" s="53" t="s">
        <v>72</v>
      </c>
      <c r="D217" s="54" t="s">
        <v>73</v>
      </c>
      <c r="E217" s="54" t="s">
        <v>74</v>
      </c>
      <c r="F217" s="54" t="s">
        <v>206</v>
      </c>
      <c r="G217" s="54" t="s">
        <v>197</v>
      </c>
      <c r="H217" s="55" t="s">
        <v>198</v>
      </c>
      <c r="I217" s="54" t="s">
        <v>45</v>
      </c>
      <c r="J217" s="54" t="s">
        <v>78</v>
      </c>
      <c r="K217" s="54" t="s">
        <v>129</v>
      </c>
      <c r="L217" s="56" t="s">
        <v>96</v>
      </c>
    </row>
    <row r="218" spans="1:12" ht="57">
      <c r="A218" s="64">
        <v>45757</v>
      </c>
      <c r="B218" s="65" t="s">
        <v>71</v>
      </c>
      <c r="C218" s="53" t="s">
        <v>72</v>
      </c>
      <c r="D218" s="54" t="s">
        <v>73</v>
      </c>
      <c r="E218" s="54" t="s">
        <v>74</v>
      </c>
      <c r="F218" s="54" t="s">
        <v>206</v>
      </c>
      <c r="G218" s="54" t="s">
        <v>197</v>
      </c>
      <c r="H218" s="55" t="s">
        <v>198</v>
      </c>
      <c r="I218" s="54" t="s">
        <v>45</v>
      </c>
      <c r="J218" s="54" t="s">
        <v>78</v>
      </c>
      <c r="K218" s="54" t="s">
        <v>131</v>
      </c>
      <c r="L218" s="56" t="s">
        <v>96</v>
      </c>
    </row>
    <row r="219" spans="1:12" ht="57">
      <c r="A219" s="64">
        <v>45757</v>
      </c>
      <c r="B219" s="65" t="s">
        <v>71</v>
      </c>
      <c r="C219" s="53" t="s">
        <v>72</v>
      </c>
      <c r="D219" s="54" t="s">
        <v>73</v>
      </c>
      <c r="E219" s="54" t="s">
        <v>74</v>
      </c>
      <c r="F219" s="54" t="s">
        <v>206</v>
      </c>
      <c r="G219" s="54" t="s">
        <v>197</v>
      </c>
      <c r="H219" s="55" t="s">
        <v>198</v>
      </c>
      <c r="I219" s="54" t="s">
        <v>45</v>
      </c>
      <c r="J219" s="54" t="s">
        <v>78</v>
      </c>
      <c r="K219" s="54" t="s">
        <v>133</v>
      </c>
      <c r="L219" s="56" t="s">
        <v>96</v>
      </c>
    </row>
    <row r="220" spans="1:12" ht="57">
      <c r="A220" s="64">
        <v>45757</v>
      </c>
      <c r="B220" s="65" t="s">
        <v>71</v>
      </c>
      <c r="C220" s="53" t="s">
        <v>72</v>
      </c>
      <c r="D220" s="54" t="s">
        <v>73</v>
      </c>
      <c r="E220" s="54" t="s">
        <v>74</v>
      </c>
      <c r="F220" s="54" t="s">
        <v>206</v>
      </c>
      <c r="G220" s="54" t="s">
        <v>197</v>
      </c>
      <c r="H220" s="55" t="s">
        <v>198</v>
      </c>
      <c r="I220" s="54" t="s">
        <v>45</v>
      </c>
      <c r="J220" s="54" t="s">
        <v>78</v>
      </c>
      <c r="K220" s="54" t="s">
        <v>134</v>
      </c>
      <c r="L220" s="56" t="s">
        <v>96</v>
      </c>
    </row>
    <row r="221" spans="1:12" ht="57">
      <c r="A221" s="64">
        <v>45757</v>
      </c>
      <c r="B221" s="65" t="s">
        <v>71</v>
      </c>
      <c r="C221" s="53" t="s">
        <v>72</v>
      </c>
      <c r="D221" s="54" t="s">
        <v>73</v>
      </c>
      <c r="E221" s="54" t="s">
        <v>74</v>
      </c>
      <c r="F221" s="54" t="s">
        <v>206</v>
      </c>
      <c r="G221" s="54" t="s">
        <v>197</v>
      </c>
      <c r="H221" s="55" t="s">
        <v>198</v>
      </c>
      <c r="I221" s="54" t="s">
        <v>45</v>
      </c>
      <c r="J221" s="54" t="s">
        <v>78</v>
      </c>
      <c r="K221" s="54" t="s">
        <v>136</v>
      </c>
      <c r="L221" s="56" t="s">
        <v>96</v>
      </c>
    </row>
    <row r="222" spans="1:12" ht="57">
      <c r="A222" s="64">
        <v>45757</v>
      </c>
      <c r="B222" s="65" t="s">
        <v>71</v>
      </c>
      <c r="C222" s="53" t="s">
        <v>72</v>
      </c>
      <c r="D222" s="54" t="s">
        <v>73</v>
      </c>
      <c r="E222" s="54" t="s">
        <v>74</v>
      </c>
      <c r="F222" s="54" t="s">
        <v>206</v>
      </c>
      <c r="G222" s="54" t="s">
        <v>197</v>
      </c>
      <c r="H222" s="55" t="s">
        <v>198</v>
      </c>
      <c r="I222" s="54" t="s">
        <v>45</v>
      </c>
      <c r="J222" s="54" t="s">
        <v>78</v>
      </c>
      <c r="K222" s="54" t="s">
        <v>138</v>
      </c>
      <c r="L222" s="56" t="s">
        <v>96</v>
      </c>
    </row>
    <row r="223" spans="1:12" ht="57">
      <c r="A223" s="64">
        <v>45757</v>
      </c>
      <c r="B223" s="65" t="s">
        <v>71</v>
      </c>
      <c r="C223" s="53" t="s">
        <v>72</v>
      </c>
      <c r="D223" s="54" t="s">
        <v>73</v>
      </c>
      <c r="E223" s="54" t="s">
        <v>74</v>
      </c>
      <c r="F223" s="54" t="s">
        <v>206</v>
      </c>
      <c r="G223" s="54" t="s">
        <v>197</v>
      </c>
      <c r="H223" s="55" t="s">
        <v>198</v>
      </c>
      <c r="I223" s="54" t="s">
        <v>45</v>
      </c>
      <c r="J223" s="54" t="s">
        <v>78</v>
      </c>
      <c r="K223" s="54" t="s">
        <v>139</v>
      </c>
      <c r="L223" s="56" t="s">
        <v>96</v>
      </c>
    </row>
    <row r="224" spans="1:12" ht="57">
      <c r="A224" s="64">
        <v>45757</v>
      </c>
      <c r="B224" s="65" t="s">
        <v>71</v>
      </c>
      <c r="C224" s="53" t="s">
        <v>72</v>
      </c>
      <c r="D224" s="54" t="s">
        <v>73</v>
      </c>
      <c r="E224" s="54" t="s">
        <v>74</v>
      </c>
      <c r="F224" s="54" t="s">
        <v>206</v>
      </c>
      <c r="G224" s="54" t="s">
        <v>197</v>
      </c>
      <c r="H224" s="55" t="s">
        <v>198</v>
      </c>
      <c r="I224" s="54" t="s">
        <v>45</v>
      </c>
      <c r="J224" s="54" t="s">
        <v>78</v>
      </c>
      <c r="K224" s="54" t="s">
        <v>140</v>
      </c>
      <c r="L224" s="56" t="s">
        <v>96</v>
      </c>
    </row>
    <row r="225" spans="1:12" ht="57">
      <c r="A225" s="64">
        <v>45757</v>
      </c>
      <c r="B225" s="65" t="s">
        <v>71</v>
      </c>
      <c r="C225" s="53" t="s">
        <v>72</v>
      </c>
      <c r="D225" s="54" t="s">
        <v>73</v>
      </c>
      <c r="E225" s="54" t="s">
        <v>74</v>
      </c>
      <c r="F225" s="54" t="s">
        <v>206</v>
      </c>
      <c r="G225" s="54" t="s">
        <v>197</v>
      </c>
      <c r="H225" s="55" t="s">
        <v>198</v>
      </c>
      <c r="I225" s="54" t="s">
        <v>45</v>
      </c>
      <c r="J225" s="54" t="s">
        <v>78</v>
      </c>
      <c r="K225" s="54" t="s">
        <v>141</v>
      </c>
      <c r="L225" s="56" t="s">
        <v>96</v>
      </c>
    </row>
    <row r="226" spans="1:12" ht="57">
      <c r="A226" s="64">
        <v>45757</v>
      </c>
      <c r="B226" s="65" t="s">
        <v>71</v>
      </c>
      <c r="C226" s="53" t="s">
        <v>72</v>
      </c>
      <c r="D226" s="54" t="s">
        <v>73</v>
      </c>
      <c r="E226" s="54" t="s">
        <v>74</v>
      </c>
      <c r="F226" s="54" t="s">
        <v>206</v>
      </c>
      <c r="G226" s="54" t="s">
        <v>197</v>
      </c>
      <c r="H226" s="55" t="s">
        <v>198</v>
      </c>
      <c r="I226" s="54" t="s">
        <v>45</v>
      </c>
      <c r="J226" s="54" t="s">
        <v>78</v>
      </c>
      <c r="K226" s="54" t="s">
        <v>143</v>
      </c>
      <c r="L226" s="56" t="s">
        <v>96</v>
      </c>
    </row>
    <row r="227" spans="1:12" ht="57">
      <c r="A227" s="64">
        <v>45757</v>
      </c>
      <c r="B227" s="65" t="s">
        <v>71</v>
      </c>
      <c r="C227" s="53" t="s">
        <v>72</v>
      </c>
      <c r="D227" s="54" t="s">
        <v>73</v>
      </c>
      <c r="E227" s="54" t="s">
        <v>74</v>
      </c>
      <c r="F227" s="54" t="s">
        <v>206</v>
      </c>
      <c r="G227" s="54" t="s">
        <v>197</v>
      </c>
      <c r="H227" s="55" t="s">
        <v>198</v>
      </c>
      <c r="I227" s="54" t="s">
        <v>45</v>
      </c>
      <c r="J227" s="54" t="s">
        <v>78</v>
      </c>
      <c r="K227" s="54" t="s">
        <v>145</v>
      </c>
      <c r="L227" s="56" t="s">
        <v>96</v>
      </c>
    </row>
    <row r="228" spans="1:12" ht="57">
      <c r="A228" s="64">
        <v>45757</v>
      </c>
      <c r="B228" s="65" t="s">
        <v>71</v>
      </c>
      <c r="C228" s="53" t="s">
        <v>72</v>
      </c>
      <c r="D228" s="54" t="s">
        <v>73</v>
      </c>
      <c r="E228" s="54" t="s">
        <v>74</v>
      </c>
      <c r="F228" s="54" t="s">
        <v>206</v>
      </c>
      <c r="G228" s="54" t="s">
        <v>197</v>
      </c>
      <c r="H228" s="55" t="s">
        <v>198</v>
      </c>
      <c r="I228" s="54" t="s">
        <v>45</v>
      </c>
      <c r="J228" s="54" t="s">
        <v>78</v>
      </c>
      <c r="K228" s="54" t="s">
        <v>147</v>
      </c>
      <c r="L228" s="56" t="s">
        <v>96</v>
      </c>
    </row>
    <row r="229" spans="1:12" ht="57">
      <c r="A229" s="64">
        <v>45757</v>
      </c>
      <c r="B229" s="65" t="s">
        <v>71</v>
      </c>
      <c r="C229" s="53" t="s">
        <v>72</v>
      </c>
      <c r="D229" s="54" t="s">
        <v>73</v>
      </c>
      <c r="E229" s="54" t="s">
        <v>74</v>
      </c>
      <c r="F229" s="54" t="s">
        <v>206</v>
      </c>
      <c r="G229" s="54" t="s">
        <v>197</v>
      </c>
      <c r="H229" s="55" t="s">
        <v>198</v>
      </c>
      <c r="I229" s="54" t="s">
        <v>45</v>
      </c>
      <c r="J229" s="54" t="s">
        <v>78</v>
      </c>
      <c r="K229" s="54" t="s">
        <v>149</v>
      </c>
      <c r="L229" s="56" t="s">
        <v>96</v>
      </c>
    </row>
    <row r="230" spans="1:12" ht="57">
      <c r="A230" s="64">
        <v>45757</v>
      </c>
      <c r="B230" s="65" t="s">
        <v>71</v>
      </c>
      <c r="C230" s="53" t="s">
        <v>72</v>
      </c>
      <c r="D230" s="54" t="s">
        <v>73</v>
      </c>
      <c r="E230" s="54" t="s">
        <v>74</v>
      </c>
      <c r="F230" s="54" t="s">
        <v>206</v>
      </c>
      <c r="G230" s="54" t="s">
        <v>197</v>
      </c>
      <c r="H230" s="55" t="s">
        <v>198</v>
      </c>
      <c r="I230" s="54" t="s">
        <v>45</v>
      </c>
      <c r="J230" s="54" t="s">
        <v>78</v>
      </c>
      <c r="K230" s="54" t="s">
        <v>151</v>
      </c>
      <c r="L230" s="56" t="s">
        <v>96</v>
      </c>
    </row>
    <row r="231" spans="1:12" ht="71.25">
      <c r="A231" s="63">
        <v>45758</v>
      </c>
      <c r="B231" s="65" t="s">
        <v>71</v>
      </c>
      <c r="C231" s="53" t="s">
        <v>72</v>
      </c>
      <c r="D231" s="54" t="s">
        <v>73</v>
      </c>
      <c r="E231" s="54" t="s">
        <v>74</v>
      </c>
      <c r="F231" s="54" t="s">
        <v>165</v>
      </c>
      <c r="G231" s="54" t="s">
        <v>166</v>
      </c>
      <c r="H231" s="54" t="s">
        <v>77</v>
      </c>
      <c r="I231" s="54" t="s">
        <v>40</v>
      </c>
      <c r="J231" s="54" t="s">
        <v>78</v>
      </c>
      <c r="K231" s="54" t="s">
        <v>79</v>
      </c>
      <c r="L231" s="54" t="s">
        <v>216</v>
      </c>
    </row>
    <row r="232" spans="1:12" ht="85.5">
      <c r="A232" s="63">
        <v>45758</v>
      </c>
      <c r="B232" s="65" t="s">
        <v>71</v>
      </c>
      <c r="C232" s="53" t="s">
        <v>72</v>
      </c>
      <c r="D232" s="54" t="s">
        <v>73</v>
      </c>
      <c r="E232" s="54" t="s">
        <v>74</v>
      </c>
      <c r="F232" s="54" t="s">
        <v>165</v>
      </c>
      <c r="G232" s="54" t="s">
        <v>166</v>
      </c>
      <c r="H232" s="54" t="s">
        <v>77</v>
      </c>
      <c r="I232" s="54" t="s">
        <v>40</v>
      </c>
      <c r="J232" s="54" t="s">
        <v>78</v>
      </c>
      <c r="K232" s="54" t="s">
        <v>81</v>
      </c>
      <c r="L232" s="56" t="s">
        <v>217</v>
      </c>
    </row>
    <row r="233" spans="1:12" ht="57">
      <c r="A233" s="63">
        <v>45758</v>
      </c>
      <c r="B233" s="65" t="s">
        <v>71</v>
      </c>
      <c r="C233" s="53" t="s">
        <v>72</v>
      </c>
      <c r="D233" s="54" t="s">
        <v>73</v>
      </c>
      <c r="E233" s="54" t="s">
        <v>74</v>
      </c>
      <c r="F233" s="54" t="s">
        <v>165</v>
      </c>
      <c r="G233" s="54" t="s">
        <v>166</v>
      </c>
      <c r="H233" s="54" t="s">
        <v>77</v>
      </c>
      <c r="I233" s="54" t="s">
        <v>40</v>
      </c>
      <c r="J233" s="54" t="s">
        <v>78</v>
      </c>
      <c r="K233" s="54" t="s">
        <v>83</v>
      </c>
      <c r="L233" s="57" t="s">
        <v>218</v>
      </c>
    </row>
    <row r="234" spans="1:12" ht="57">
      <c r="A234" s="63">
        <v>45758</v>
      </c>
      <c r="B234" s="65" t="s">
        <v>71</v>
      </c>
      <c r="C234" s="53" t="s">
        <v>72</v>
      </c>
      <c r="D234" s="54" t="s">
        <v>73</v>
      </c>
      <c r="E234" s="54" t="s">
        <v>74</v>
      </c>
      <c r="F234" s="54" t="s">
        <v>165</v>
      </c>
      <c r="G234" s="54" t="s">
        <v>166</v>
      </c>
      <c r="H234" s="54" t="s">
        <v>77</v>
      </c>
      <c r="I234" s="54" t="s">
        <v>40</v>
      </c>
      <c r="J234" s="54" t="s">
        <v>78</v>
      </c>
      <c r="K234" s="54" t="s">
        <v>85</v>
      </c>
      <c r="L234" s="57" t="s">
        <v>219</v>
      </c>
    </row>
    <row r="235" spans="1:12" ht="71.25">
      <c r="A235" s="63">
        <v>45758</v>
      </c>
      <c r="B235" s="65" t="s">
        <v>71</v>
      </c>
      <c r="C235" s="53" t="s">
        <v>72</v>
      </c>
      <c r="D235" s="54" t="s">
        <v>73</v>
      </c>
      <c r="E235" s="54" t="s">
        <v>74</v>
      </c>
      <c r="F235" s="54" t="s">
        <v>165</v>
      </c>
      <c r="G235" s="54" t="s">
        <v>166</v>
      </c>
      <c r="H235" s="54" t="s">
        <v>77</v>
      </c>
      <c r="I235" s="54" t="s">
        <v>40</v>
      </c>
      <c r="J235" s="54" t="s">
        <v>78</v>
      </c>
      <c r="K235" s="54" t="s">
        <v>87</v>
      </c>
      <c r="L235" s="57" t="s">
        <v>220</v>
      </c>
    </row>
    <row r="236" spans="1:12" ht="85.5">
      <c r="A236" s="63">
        <v>45758</v>
      </c>
      <c r="B236" s="65" t="s">
        <v>71</v>
      </c>
      <c r="C236" s="53" t="s">
        <v>72</v>
      </c>
      <c r="D236" s="54" t="s">
        <v>73</v>
      </c>
      <c r="E236" s="54" t="s">
        <v>74</v>
      </c>
      <c r="F236" s="54" t="s">
        <v>165</v>
      </c>
      <c r="G236" s="54" t="s">
        <v>166</v>
      </c>
      <c r="H236" s="54" t="s">
        <v>77</v>
      </c>
      <c r="I236" s="54" t="s">
        <v>40</v>
      </c>
      <c r="J236" s="54" t="s">
        <v>78</v>
      </c>
      <c r="K236" s="54" t="s">
        <v>89</v>
      </c>
      <c r="L236" s="57" t="s">
        <v>221</v>
      </c>
    </row>
    <row r="237" spans="1:12" ht="42.75">
      <c r="A237" s="63">
        <v>45758</v>
      </c>
      <c r="B237" s="65" t="s">
        <v>71</v>
      </c>
      <c r="C237" s="53" t="s">
        <v>72</v>
      </c>
      <c r="D237" s="54" t="s">
        <v>73</v>
      </c>
      <c r="E237" s="54" t="s">
        <v>74</v>
      </c>
      <c r="F237" s="54" t="s">
        <v>165</v>
      </c>
      <c r="G237" s="54" t="s">
        <v>166</v>
      </c>
      <c r="H237" s="54" t="s">
        <v>77</v>
      </c>
      <c r="I237" s="54" t="s">
        <v>40</v>
      </c>
      <c r="J237" s="54" t="s">
        <v>78</v>
      </c>
      <c r="K237" s="54" t="s">
        <v>95</v>
      </c>
      <c r="L237" s="56" t="s">
        <v>96</v>
      </c>
    </row>
    <row r="238" spans="1:12" ht="42.75">
      <c r="A238" s="63">
        <v>45758</v>
      </c>
      <c r="B238" s="65" t="s">
        <v>71</v>
      </c>
      <c r="C238" s="53" t="s">
        <v>72</v>
      </c>
      <c r="D238" s="54" t="s">
        <v>73</v>
      </c>
      <c r="E238" s="54" t="s">
        <v>74</v>
      </c>
      <c r="F238" s="54" t="s">
        <v>165</v>
      </c>
      <c r="G238" s="54" t="s">
        <v>166</v>
      </c>
      <c r="H238" s="54" t="s">
        <v>77</v>
      </c>
      <c r="I238" s="54" t="s">
        <v>40</v>
      </c>
      <c r="J238" s="54" t="s">
        <v>78</v>
      </c>
      <c r="K238" s="54" t="s">
        <v>97</v>
      </c>
      <c r="L238" s="56" t="s">
        <v>96</v>
      </c>
    </row>
    <row r="239" spans="1:12" ht="42.75">
      <c r="A239" s="63">
        <v>45758</v>
      </c>
      <c r="B239" s="65" t="s">
        <v>71</v>
      </c>
      <c r="C239" s="53" t="s">
        <v>72</v>
      </c>
      <c r="D239" s="54" t="s">
        <v>73</v>
      </c>
      <c r="E239" s="54" t="s">
        <v>74</v>
      </c>
      <c r="F239" s="54" t="s">
        <v>165</v>
      </c>
      <c r="G239" s="54" t="s">
        <v>166</v>
      </c>
      <c r="H239" s="54" t="s">
        <v>77</v>
      </c>
      <c r="I239" s="54" t="s">
        <v>40</v>
      </c>
      <c r="J239" s="54" t="s">
        <v>78</v>
      </c>
      <c r="K239" s="54" t="s">
        <v>98</v>
      </c>
      <c r="L239" s="56" t="s">
        <v>222</v>
      </c>
    </row>
    <row r="240" spans="1:12" ht="42.75">
      <c r="A240" s="63">
        <v>45758</v>
      </c>
      <c r="B240" s="65" t="s">
        <v>71</v>
      </c>
      <c r="C240" s="53" t="s">
        <v>72</v>
      </c>
      <c r="D240" s="54" t="s">
        <v>73</v>
      </c>
      <c r="E240" s="54" t="s">
        <v>74</v>
      </c>
      <c r="F240" s="54" t="s">
        <v>165</v>
      </c>
      <c r="G240" s="54" t="s">
        <v>166</v>
      </c>
      <c r="H240" s="54" t="s">
        <v>77</v>
      </c>
      <c r="I240" s="54" t="s">
        <v>40</v>
      </c>
      <c r="J240" s="54" t="s">
        <v>78</v>
      </c>
      <c r="K240" s="54" t="s">
        <v>99</v>
      </c>
      <c r="L240" s="56" t="s">
        <v>96</v>
      </c>
    </row>
    <row r="241" spans="1:12" ht="57">
      <c r="A241" s="63">
        <v>45758</v>
      </c>
      <c r="B241" s="65" t="s">
        <v>71</v>
      </c>
      <c r="C241" s="53" t="s">
        <v>72</v>
      </c>
      <c r="D241" s="54" t="s">
        <v>73</v>
      </c>
      <c r="E241" s="54" t="s">
        <v>74</v>
      </c>
      <c r="F241" s="54" t="s">
        <v>165</v>
      </c>
      <c r="G241" s="54" t="s">
        <v>166</v>
      </c>
      <c r="H241" s="54" t="s">
        <v>77</v>
      </c>
      <c r="I241" s="54" t="s">
        <v>40</v>
      </c>
      <c r="J241" s="54" t="s">
        <v>78</v>
      </c>
      <c r="K241" s="54" t="s">
        <v>100</v>
      </c>
      <c r="L241" s="56" t="s">
        <v>96</v>
      </c>
    </row>
    <row r="242" spans="1:12" ht="57">
      <c r="A242" s="63">
        <v>45758</v>
      </c>
      <c r="B242" s="65" t="s">
        <v>71</v>
      </c>
      <c r="C242" s="53" t="s">
        <v>72</v>
      </c>
      <c r="D242" s="54" t="s">
        <v>73</v>
      </c>
      <c r="E242" s="54" t="s">
        <v>74</v>
      </c>
      <c r="F242" s="54" t="s">
        <v>165</v>
      </c>
      <c r="G242" s="54" t="s">
        <v>166</v>
      </c>
      <c r="H242" s="54" t="s">
        <v>77</v>
      </c>
      <c r="I242" s="54" t="s">
        <v>40</v>
      </c>
      <c r="J242" s="54" t="s">
        <v>78</v>
      </c>
      <c r="K242" s="54" t="s">
        <v>101</v>
      </c>
      <c r="L242" s="56" t="s">
        <v>96</v>
      </c>
    </row>
    <row r="243" spans="1:12" ht="57">
      <c r="A243" s="63">
        <v>45758</v>
      </c>
      <c r="B243" s="65" t="s">
        <v>71</v>
      </c>
      <c r="C243" s="53" t="s">
        <v>72</v>
      </c>
      <c r="D243" s="54" t="s">
        <v>73</v>
      </c>
      <c r="E243" s="54" t="s">
        <v>74</v>
      </c>
      <c r="F243" s="54" t="s">
        <v>165</v>
      </c>
      <c r="G243" s="54" t="s">
        <v>166</v>
      </c>
      <c r="H243" s="54" t="s">
        <v>77</v>
      </c>
      <c r="I243" s="54" t="s">
        <v>40</v>
      </c>
      <c r="J243" s="54" t="s">
        <v>78</v>
      </c>
      <c r="K243" s="54" t="s">
        <v>102</v>
      </c>
      <c r="L243" s="56" t="s">
        <v>96</v>
      </c>
    </row>
    <row r="244" spans="1:12" ht="71.25">
      <c r="A244" s="63">
        <v>45758</v>
      </c>
      <c r="B244" s="65" t="s">
        <v>71</v>
      </c>
      <c r="C244" s="53" t="s">
        <v>72</v>
      </c>
      <c r="D244" s="54" t="s">
        <v>73</v>
      </c>
      <c r="E244" s="54" t="s">
        <v>74</v>
      </c>
      <c r="F244" s="54" t="s">
        <v>165</v>
      </c>
      <c r="G244" s="54" t="s">
        <v>166</v>
      </c>
      <c r="H244" s="54" t="s">
        <v>77</v>
      </c>
      <c r="I244" s="54" t="s">
        <v>40</v>
      </c>
      <c r="J244" s="54" t="s">
        <v>78</v>
      </c>
      <c r="K244" s="54" t="s">
        <v>91</v>
      </c>
      <c r="L244" s="56" t="s">
        <v>223</v>
      </c>
    </row>
    <row r="245" spans="1:12" ht="71.25">
      <c r="A245" s="63">
        <v>45758</v>
      </c>
      <c r="B245" s="65" t="s">
        <v>71</v>
      </c>
      <c r="C245" s="53" t="s">
        <v>72</v>
      </c>
      <c r="D245" s="54" t="s">
        <v>73</v>
      </c>
      <c r="E245" s="54" t="s">
        <v>74</v>
      </c>
      <c r="F245" s="54" t="s">
        <v>165</v>
      </c>
      <c r="G245" s="54" t="s">
        <v>166</v>
      </c>
      <c r="H245" s="54" t="s">
        <v>77</v>
      </c>
      <c r="I245" s="54" t="s">
        <v>40</v>
      </c>
      <c r="J245" s="54" t="s">
        <v>78</v>
      </c>
      <c r="K245" s="54" t="s">
        <v>162</v>
      </c>
      <c r="L245" s="57" t="s">
        <v>224</v>
      </c>
    </row>
    <row r="246" spans="1:12" ht="57">
      <c r="A246" s="63">
        <v>45758</v>
      </c>
      <c r="B246" s="65" t="s">
        <v>71</v>
      </c>
      <c r="C246" s="53" t="s">
        <v>72</v>
      </c>
      <c r="D246" s="54" t="s">
        <v>73</v>
      </c>
      <c r="E246" s="54" t="s">
        <v>74</v>
      </c>
      <c r="F246" s="54" t="s">
        <v>165</v>
      </c>
      <c r="G246" s="54" t="s">
        <v>166</v>
      </c>
      <c r="H246" s="54" t="s">
        <v>77</v>
      </c>
      <c r="I246" s="54" t="s">
        <v>40</v>
      </c>
      <c r="J246" s="54" t="s">
        <v>78</v>
      </c>
      <c r="K246" s="54" t="s">
        <v>103</v>
      </c>
      <c r="L246" s="56" t="s">
        <v>96</v>
      </c>
    </row>
    <row r="247" spans="1:12" ht="57">
      <c r="A247" s="63">
        <v>45758</v>
      </c>
      <c r="B247" s="65" t="s">
        <v>71</v>
      </c>
      <c r="C247" s="53" t="s">
        <v>72</v>
      </c>
      <c r="D247" s="54" t="s">
        <v>73</v>
      </c>
      <c r="E247" s="54" t="s">
        <v>74</v>
      </c>
      <c r="F247" s="54" t="s">
        <v>165</v>
      </c>
      <c r="G247" s="54" t="s">
        <v>166</v>
      </c>
      <c r="H247" s="54" t="s">
        <v>77</v>
      </c>
      <c r="I247" s="54" t="s">
        <v>40</v>
      </c>
      <c r="J247" s="54" t="s">
        <v>78</v>
      </c>
      <c r="K247" s="54" t="s">
        <v>104</v>
      </c>
      <c r="L247" s="56" t="s">
        <v>96</v>
      </c>
    </row>
    <row r="248" spans="1:12" ht="57">
      <c r="A248" s="63">
        <v>45758</v>
      </c>
      <c r="B248" s="65" t="s">
        <v>71</v>
      </c>
      <c r="C248" s="53" t="s">
        <v>72</v>
      </c>
      <c r="D248" s="54" t="s">
        <v>73</v>
      </c>
      <c r="E248" s="54" t="s">
        <v>74</v>
      </c>
      <c r="F248" s="54" t="s">
        <v>165</v>
      </c>
      <c r="G248" s="54" t="s">
        <v>166</v>
      </c>
      <c r="H248" s="54" t="s">
        <v>77</v>
      </c>
      <c r="I248" s="54" t="s">
        <v>40</v>
      </c>
      <c r="J248" s="54" t="s">
        <v>78</v>
      </c>
      <c r="K248" s="54" t="s">
        <v>105</v>
      </c>
      <c r="L248" s="56" t="s">
        <v>96</v>
      </c>
    </row>
    <row r="249" spans="1:12" ht="57">
      <c r="A249" s="63">
        <v>45758</v>
      </c>
      <c r="B249" s="65" t="s">
        <v>71</v>
      </c>
      <c r="C249" s="53" t="s">
        <v>72</v>
      </c>
      <c r="D249" s="54" t="s">
        <v>73</v>
      </c>
      <c r="E249" s="54" t="s">
        <v>74</v>
      </c>
      <c r="F249" s="54" t="s">
        <v>165</v>
      </c>
      <c r="G249" s="54" t="s">
        <v>166</v>
      </c>
      <c r="H249" s="54" t="s">
        <v>77</v>
      </c>
      <c r="I249" s="54" t="s">
        <v>40</v>
      </c>
      <c r="J249" s="54" t="s">
        <v>78</v>
      </c>
      <c r="K249" s="54" t="s">
        <v>116</v>
      </c>
      <c r="L249" s="56" t="s">
        <v>96</v>
      </c>
    </row>
    <row r="250" spans="1:12" ht="57">
      <c r="A250" s="63">
        <v>45758</v>
      </c>
      <c r="B250" s="65" t="s">
        <v>71</v>
      </c>
      <c r="C250" s="53" t="s">
        <v>72</v>
      </c>
      <c r="D250" s="54" t="s">
        <v>73</v>
      </c>
      <c r="E250" s="54" t="s">
        <v>74</v>
      </c>
      <c r="F250" s="54" t="s">
        <v>165</v>
      </c>
      <c r="G250" s="54" t="s">
        <v>166</v>
      </c>
      <c r="H250" s="54" t="s">
        <v>77</v>
      </c>
      <c r="I250" s="54" t="s">
        <v>40</v>
      </c>
      <c r="J250" s="54" t="s">
        <v>78</v>
      </c>
      <c r="K250" s="54" t="s">
        <v>117</v>
      </c>
      <c r="L250" s="56" t="s">
        <v>96</v>
      </c>
    </row>
    <row r="251" spans="1:12" ht="57">
      <c r="A251" s="63">
        <v>45758</v>
      </c>
      <c r="B251" s="65" t="s">
        <v>71</v>
      </c>
      <c r="C251" s="53" t="s">
        <v>72</v>
      </c>
      <c r="D251" s="54" t="s">
        <v>73</v>
      </c>
      <c r="E251" s="54" t="s">
        <v>74</v>
      </c>
      <c r="F251" s="54" t="s">
        <v>165</v>
      </c>
      <c r="G251" s="54" t="s">
        <v>166</v>
      </c>
      <c r="H251" s="54" t="s">
        <v>77</v>
      </c>
      <c r="I251" s="54" t="s">
        <v>40</v>
      </c>
      <c r="J251" s="54" t="s">
        <v>78</v>
      </c>
      <c r="K251" s="54" t="s">
        <v>118</v>
      </c>
      <c r="L251" s="56" t="s">
        <v>96</v>
      </c>
    </row>
    <row r="252" spans="1:12" ht="57">
      <c r="A252" s="63">
        <v>45758</v>
      </c>
      <c r="B252" s="65" t="s">
        <v>71</v>
      </c>
      <c r="C252" s="53" t="s">
        <v>72</v>
      </c>
      <c r="D252" s="54" t="s">
        <v>73</v>
      </c>
      <c r="E252" s="54" t="s">
        <v>74</v>
      </c>
      <c r="F252" s="54" t="s">
        <v>165</v>
      </c>
      <c r="G252" s="54" t="s">
        <v>166</v>
      </c>
      <c r="H252" s="54" t="s">
        <v>77</v>
      </c>
      <c r="I252" s="54" t="s">
        <v>40</v>
      </c>
      <c r="J252" s="54" t="s">
        <v>78</v>
      </c>
      <c r="K252" s="54" t="s">
        <v>119</v>
      </c>
      <c r="L252" s="56" t="s">
        <v>96</v>
      </c>
    </row>
    <row r="253" spans="1:12" ht="57">
      <c r="A253" s="63">
        <v>45758</v>
      </c>
      <c r="B253" s="65" t="s">
        <v>71</v>
      </c>
      <c r="C253" s="53" t="s">
        <v>72</v>
      </c>
      <c r="D253" s="54" t="s">
        <v>73</v>
      </c>
      <c r="E253" s="54" t="s">
        <v>74</v>
      </c>
      <c r="F253" s="54" t="s">
        <v>165</v>
      </c>
      <c r="G253" s="54" t="s">
        <v>166</v>
      </c>
      <c r="H253" s="54" t="s">
        <v>77</v>
      </c>
      <c r="I253" s="54" t="s">
        <v>40</v>
      </c>
      <c r="J253" s="54" t="s">
        <v>78</v>
      </c>
      <c r="K253" s="54" t="s">
        <v>121</v>
      </c>
      <c r="L253" s="56" t="s">
        <v>225</v>
      </c>
    </row>
    <row r="254" spans="1:12" ht="57">
      <c r="A254" s="63">
        <v>45758</v>
      </c>
      <c r="B254" s="65" t="s">
        <v>71</v>
      </c>
      <c r="C254" s="53" t="s">
        <v>72</v>
      </c>
      <c r="D254" s="54" t="s">
        <v>73</v>
      </c>
      <c r="E254" s="54" t="s">
        <v>74</v>
      </c>
      <c r="F254" s="54" t="s">
        <v>165</v>
      </c>
      <c r="G254" s="54" t="s">
        <v>166</v>
      </c>
      <c r="H254" s="54" t="s">
        <v>77</v>
      </c>
      <c r="I254" s="54" t="s">
        <v>40</v>
      </c>
      <c r="J254" s="54" t="s">
        <v>78</v>
      </c>
      <c r="K254" s="54" t="s">
        <v>123</v>
      </c>
      <c r="L254" s="56" t="s">
        <v>96</v>
      </c>
    </row>
    <row r="255" spans="1:12" ht="57">
      <c r="A255" s="63">
        <v>45758</v>
      </c>
      <c r="B255" s="65" t="s">
        <v>71</v>
      </c>
      <c r="C255" s="53" t="s">
        <v>72</v>
      </c>
      <c r="D255" s="54" t="s">
        <v>73</v>
      </c>
      <c r="E255" s="54" t="s">
        <v>74</v>
      </c>
      <c r="F255" s="54" t="s">
        <v>165</v>
      </c>
      <c r="G255" s="54" t="s">
        <v>166</v>
      </c>
      <c r="H255" s="54" t="s">
        <v>77</v>
      </c>
      <c r="I255" s="54" t="s">
        <v>40</v>
      </c>
      <c r="J255" s="54" t="s">
        <v>78</v>
      </c>
      <c r="K255" s="54" t="s">
        <v>125</v>
      </c>
      <c r="L255" s="56" t="s">
        <v>225</v>
      </c>
    </row>
    <row r="256" spans="1:12" ht="57">
      <c r="A256" s="63">
        <v>45758</v>
      </c>
      <c r="B256" s="65" t="s">
        <v>71</v>
      </c>
      <c r="C256" s="53" t="s">
        <v>72</v>
      </c>
      <c r="D256" s="54" t="s">
        <v>73</v>
      </c>
      <c r="E256" s="54" t="s">
        <v>74</v>
      </c>
      <c r="F256" s="54" t="s">
        <v>165</v>
      </c>
      <c r="G256" s="54" t="s">
        <v>166</v>
      </c>
      <c r="H256" s="54" t="s">
        <v>77</v>
      </c>
      <c r="I256" s="54" t="s">
        <v>40</v>
      </c>
      <c r="J256" s="54" t="s">
        <v>78</v>
      </c>
      <c r="K256" s="54" t="s">
        <v>126</v>
      </c>
      <c r="L256" s="56" t="s">
        <v>225</v>
      </c>
    </row>
    <row r="257" spans="1:12" ht="57">
      <c r="A257" s="63">
        <v>45758</v>
      </c>
      <c r="B257" s="65" t="s">
        <v>71</v>
      </c>
      <c r="C257" s="53" t="s">
        <v>72</v>
      </c>
      <c r="D257" s="54" t="s">
        <v>73</v>
      </c>
      <c r="E257" s="54" t="s">
        <v>74</v>
      </c>
      <c r="F257" s="54" t="s">
        <v>165</v>
      </c>
      <c r="G257" s="54" t="s">
        <v>166</v>
      </c>
      <c r="H257" s="54" t="s">
        <v>77</v>
      </c>
      <c r="I257" s="54" t="s">
        <v>40</v>
      </c>
      <c r="J257" s="54" t="s">
        <v>78</v>
      </c>
      <c r="K257" s="54" t="s">
        <v>127</v>
      </c>
      <c r="L257" s="56" t="s">
        <v>225</v>
      </c>
    </row>
    <row r="258" spans="1:12" ht="57">
      <c r="A258" s="63">
        <v>45758</v>
      </c>
      <c r="B258" s="65" t="s">
        <v>71</v>
      </c>
      <c r="C258" s="53" t="s">
        <v>72</v>
      </c>
      <c r="D258" s="54" t="s">
        <v>73</v>
      </c>
      <c r="E258" s="54" t="s">
        <v>74</v>
      </c>
      <c r="F258" s="54" t="s">
        <v>165</v>
      </c>
      <c r="G258" s="54" t="s">
        <v>166</v>
      </c>
      <c r="H258" s="54" t="s">
        <v>77</v>
      </c>
      <c r="I258" s="54" t="s">
        <v>40</v>
      </c>
      <c r="J258" s="54" t="s">
        <v>78</v>
      </c>
      <c r="K258" s="54" t="s">
        <v>129</v>
      </c>
      <c r="L258" s="56" t="s">
        <v>225</v>
      </c>
    </row>
    <row r="259" spans="1:12" ht="57">
      <c r="A259" s="63">
        <v>45758</v>
      </c>
      <c r="B259" s="65" t="s">
        <v>71</v>
      </c>
      <c r="C259" s="53" t="s">
        <v>72</v>
      </c>
      <c r="D259" s="54" t="s">
        <v>73</v>
      </c>
      <c r="E259" s="54" t="s">
        <v>74</v>
      </c>
      <c r="F259" s="54" t="s">
        <v>165</v>
      </c>
      <c r="G259" s="54" t="s">
        <v>166</v>
      </c>
      <c r="H259" s="54" t="s">
        <v>77</v>
      </c>
      <c r="I259" s="54" t="s">
        <v>40</v>
      </c>
      <c r="J259" s="54" t="s">
        <v>78</v>
      </c>
      <c r="K259" s="54" t="s">
        <v>131</v>
      </c>
      <c r="L259" s="56" t="s">
        <v>225</v>
      </c>
    </row>
    <row r="260" spans="1:12" ht="57">
      <c r="A260" s="63">
        <v>45758</v>
      </c>
      <c r="B260" s="65" t="s">
        <v>71</v>
      </c>
      <c r="C260" s="53" t="s">
        <v>72</v>
      </c>
      <c r="D260" s="54" t="s">
        <v>73</v>
      </c>
      <c r="E260" s="54" t="s">
        <v>74</v>
      </c>
      <c r="F260" s="54" t="s">
        <v>165</v>
      </c>
      <c r="G260" s="54" t="s">
        <v>166</v>
      </c>
      <c r="H260" s="54" t="s">
        <v>77</v>
      </c>
      <c r="I260" s="54" t="s">
        <v>40</v>
      </c>
      <c r="J260" s="54" t="s">
        <v>78</v>
      </c>
      <c r="K260" s="54" t="s">
        <v>133</v>
      </c>
      <c r="L260" s="56" t="s">
        <v>225</v>
      </c>
    </row>
    <row r="261" spans="1:12" ht="57">
      <c r="A261" s="63">
        <v>45758</v>
      </c>
      <c r="B261" s="65" t="s">
        <v>71</v>
      </c>
      <c r="C261" s="53" t="s">
        <v>72</v>
      </c>
      <c r="D261" s="54" t="s">
        <v>73</v>
      </c>
      <c r="E261" s="54" t="s">
        <v>74</v>
      </c>
      <c r="F261" s="54" t="s">
        <v>165</v>
      </c>
      <c r="G261" s="54" t="s">
        <v>166</v>
      </c>
      <c r="H261" s="54" t="s">
        <v>77</v>
      </c>
      <c r="I261" s="54" t="s">
        <v>40</v>
      </c>
      <c r="J261" s="54" t="s">
        <v>78</v>
      </c>
      <c r="K261" s="54" t="s">
        <v>134</v>
      </c>
      <c r="L261" s="56" t="s">
        <v>96</v>
      </c>
    </row>
    <row r="262" spans="1:12" ht="57">
      <c r="A262" s="63">
        <v>45758</v>
      </c>
      <c r="B262" s="65" t="s">
        <v>71</v>
      </c>
      <c r="C262" s="53" t="s">
        <v>72</v>
      </c>
      <c r="D262" s="54" t="s">
        <v>73</v>
      </c>
      <c r="E262" s="54" t="s">
        <v>74</v>
      </c>
      <c r="F262" s="54" t="s">
        <v>165</v>
      </c>
      <c r="G262" s="54" t="s">
        <v>166</v>
      </c>
      <c r="H262" s="54" t="s">
        <v>77</v>
      </c>
      <c r="I262" s="54" t="s">
        <v>40</v>
      </c>
      <c r="J262" s="54" t="s">
        <v>78</v>
      </c>
      <c r="K262" s="54" t="s">
        <v>136</v>
      </c>
      <c r="L262" s="56" t="s">
        <v>96</v>
      </c>
    </row>
    <row r="263" spans="1:12" ht="57">
      <c r="A263" s="63">
        <v>45758</v>
      </c>
      <c r="B263" s="65" t="s">
        <v>71</v>
      </c>
      <c r="C263" s="53" t="s">
        <v>72</v>
      </c>
      <c r="D263" s="54" t="s">
        <v>73</v>
      </c>
      <c r="E263" s="54" t="s">
        <v>74</v>
      </c>
      <c r="F263" s="54" t="s">
        <v>165</v>
      </c>
      <c r="G263" s="54" t="s">
        <v>166</v>
      </c>
      <c r="H263" s="54" t="s">
        <v>77</v>
      </c>
      <c r="I263" s="54" t="s">
        <v>40</v>
      </c>
      <c r="J263" s="54" t="s">
        <v>78</v>
      </c>
      <c r="K263" s="54" t="s">
        <v>138</v>
      </c>
      <c r="L263" s="56" t="s">
        <v>225</v>
      </c>
    </row>
    <row r="264" spans="1:12" ht="57">
      <c r="A264" s="63">
        <v>45758</v>
      </c>
      <c r="B264" s="65" t="s">
        <v>71</v>
      </c>
      <c r="C264" s="53" t="s">
        <v>72</v>
      </c>
      <c r="D264" s="54" t="s">
        <v>73</v>
      </c>
      <c r="E264" s="54" t="s">
        <v>74</v>
      </c>
      <c r="F264" s="54" t="s">
        <v>165</v>
      </c>
      <c r="G264" s="54" t="s">
        <v>166</v>
      </c>
      <c r="H264" s="54" t="s">
        <v>77</v>
      </c>
      <c r="I264" s="54" t="s">
        <v>40</v>
      </c>
      <c r="J264" s="54" t="s">
        <v>78</v>
      </c>
      <c r="K264" s="54" t="s">
        <v>139</v>
      </c>
      <c r="L264" s="56" t="s">
        <v>225</v>
      </c>
    </row>
    <row r="265" spans="1:12" ht="57">
      <c r="A265" s="63">
        <v>45758</v>
      </c>
      <c r="B265" s="65" t="s">
        <v>71</v>
      </c>
      <c r="C265" s="53" t="s">
        <v>72</v>
      </c>
      <c r="D265" s="54" t="s">
        <v>73</v>
      </c>
      <c r="E265" s="54" t="s">
        <v>74</v>
      </c>
      <c r="F265" s="54" t="s">
        <v>165</v>
      </c>
      <c r="G265" s="54" t="s">
        <v>166</v>
      </c>
      <c r="H265" s="54" t="s">
        <v>77</v>
      </c>
      <c r="I265" s="54" t="s">
        <v>40</v>
      </c>
      <c r="J265" s="54" t="s">
        <v>78</v>
      </c>
      <c r="K265" s="54" t="s">
        <v>140</v>
      </c>
      <c r="L265" s="56" t="s">
        <v>96</v>
      </c>
    </row>
    <row r="266" spans="1:12" ht="57">
      <c r="A266" s="63">
        <v>45758</v>
      </c>
      <c r="B266" s="65" t="s">
        <v>71</v>
      </c>
      <c r="C266" s="53" t="s">
        <v>72</v>
      </c>
      <c r="D266" s="54" t="s">
        <v>73</v>
      </c>
      <c r="E266" s="54" t="s">
        <v>74</v>
      </c>
      <c r="F266" s="54" t="s">
        <v>165</v>
      </c>
      <c r="G266" s="54" t="s">
        <v>166</v>
      </c>
      <c r="H266" s="54" t="s">
        <v>77</v>
      </c>
      <c r="I266" s="54" t="s">
        <v>40</v>
      </c>
      <c r="J266" s="54" t="s">
        <v>78</v>
      </c>
      <c r="K266" s="54" t="s">
        <v>141</v>
      </c>
      <c r="L266" s="56" t="s">
        <v>225</v>
      </c>
    </row>
    <row r="267" spans="1:12" ht="57">
      <c r="A267" s="63">
        <v>45758</v>
      </c>
      <c r="B267" s="65" t="s">
        <v>71</v>
      </c>
      <c r="C267" s="53" t="s">
        <v>72</v>
      </c>
      <c r="D267" s="54" t="s">
        <v>73</v>
      </c>
      <c r="E267" s="54" t="s">
        <v>74</v>
      </c>
      <c r="F267" s="54" t="s">
        <v>165</v>
      </c>
      <c r="G267" s="54" t="s">
        <v>166</v>
      </c>
      <c r="H267" s="54" t="s">
        <v>77</v>
      </c>
      <c r="I267" s="54" t="s">
        <v>40</v>
      </c>
      <c r="J267" s="54" t="s">
        <v>78</v>
      </c>
      <c r="K267" s="54" t="s">
        <v>143</v>
      </c>
      <c r="L267" s="56" t="s">
        <v>96</v>
      </c>
    </row>
    <row r="268" spans="1:12" ht="57">
      <c r="A268" s="63">
        <v>45758</v>
      </c>
      <c r="B268" s="65" t="s">
        <v>71</v>
      </c>
      <c r="C268" s="53" t="s">
        <v>72</v>
      </c>
      <c r="D268" s="54" t="s">
        <v>73</v>
      </c>
      <c r="E268" s="54" t="s">
        <v>74</v>
      </c>
      <c r="F268" s="54" t="s">
        <v>165</v>
      </c>
      <c r="G268" s="54" t="s">
        <v>166</v>
      </c>
      <c r="H268" s="54" t="s">
        <v>77</v>
      </c>
      <c r="I268" s="54" t="s">
        <v>40</v>
      </c>
      <c r="J268" s="54" t="s">
        <v>78</v>
      </c>
      <c r="K268" s="54" t="s">
        <v>145</v>
      </c>
      <c r="L268" s="56" t="s">
        <v>225</v>
      </c>
    </row>
    <row r="269" spans="1:12" ht="57">
      <c r="A269" s="63">
        <v>45758</v>
      </c>
      <c r="B269" s="65" t="s">
        <v>71</v>
      </c>
      <c r="C269" s="53" t="s">
        <v>72</v>
      </c>
      <c r="D269" s="54" t="s">
        <v>73</v>
      </c>
      <c r="E269" s="54" t="s">
        <v>74</v>
      </c>
      <c r="F269" s="54" t="s">
        <v>165</v>
      </c>
      <c r="G269" s="54" t="s">
        <v>166</v>
      </c>
      <c r="H269" s="54" t="s">
        <v>77</v>
      </c>
      <c r="I269" s="54" t="s">
        <v>40</v>
      </c>
      <c r="J269" s="54" t="s">
        <v>78</v>
      </c>
      <c r="K269" s="54" t="s">
        <v>147</v>
      </c>
      <c r="L269" s="56" t="s">
        <v>225</v>
      </c>
    </row>
    <row r="270" spans="1:12" ht="57">
      <c r="A270" s="63">
        <v>45758</v>
      </c>
      <c r="B270" s="65" t="s">
        <v>71</v>
      </c>
      <c r="C270" s="53" t="s">
        <v>72</v>
      </c>
      <c r="D270" s="54" t="s">
        <v>73</v>
      </c>
      <c r="E270" s="54" t="s">
        <v>74</v>
      </c>
      <c r="F270" s="54" t="s">
        <v>165</v>
      </c>
      <c r="G270" s="54" t="s">
        <v>166</v>
      </c>
      <c r="H270" s="54" t="s">
        <v>77</v>
      </c>
      <c r="I270" s="54" t="s">
        <v>40</v>
      </c>
      <c r="J270" s="54" t="s">
        <v>78</v>
      </c>
      <c r="K270" s="54" t="s">
        <v>149</v>
      </c>
      <c r="L270" s="56" t="s">
        <v>96</v>
      </c>
    </row>
    <row r="271" spans="1:12" ht="57">
      <c r="A271" s="63">
        <v>45758</v>
      </c>
      <c r="B271" s="65" t="s">
        <v>71</v>
      </c>
      <c r="C271" s="53" t="s">
        <v>72</v>
      </c>
      <c r="D271" s="54" t="s">
        <v>73</v>
      </c>
      <c r="E271" s="54" t="s">
        <v>74</v>
      </c>
      <c r="F271" s="54" t="s">
        <v>165</v>
      </c>
      <c r="G271" s="54" t="s">
        <v>166</v>
      </c>
      <c r="H271" s="54" t="s">
        <v>77</v>
      </c>
      <c r="I271" s="54" t="s">
        <v>40</v>
      </c>
      <c r="J271" s="54" t="s">
        <v>78</v>
      </c>
      <c r="K271" s="54" t="s">
        <v>151</v>
      </c>
      <c r="L271" s="56" t="s">
        <v>225</v>
      </c>
    </row>
    <row r="272" spans="1:12" ht="71.25">
      <c r="A272" s="63">
        <v>45758</v>
      </c>
      <c r="B272" s="65" t="s">
        <v>71</v>
      </c>
      <c r="C272" s="53" t="s">
        <v>72</v>
      </c>
      <c r="D272" s="54" t="s">
        <v>73</v>
      </c>
      <c r="E272" s="54" t="s">
        <v>74</v>
      </c>
      <c r="F272" s="54" t="s">
        <v>226</v>
      </c>
      <c r="G272" s="54" t="s">
        <v>197</v>
      </c>
      <c r="H272" s="55" t="s">
        <v>198</v>
      </c>
      <c r="I272" s="54" t="s">
        <v>40</v>
      </c>
      <c r="J272" s="54" t="s">
        <v>78</v>
      </c>
      <c r="K272" s="54" t="s">
        <v>79</v>
      </c>
      <c r="L272" s="54" t="s">
        <v>227</v>
      </c>
    </row>
    <row r="273" spans="1:12" ht="85.5">
      <c r="A273" s="63">
        <v>45758</v>
      </c>
      <c r="B273" s="65" t="s">
        <v>71</v>
      </c>
      <c r="C273" s="53" t="s">
        <v>72</v>
      </c>
      <c r="D273" s="54" t="s">
        <v>73</v>
      </c>
      <c r="E273" s="54" t="s">
        <v>74</v>
      </c>
      <c r="F273" s="54" t="s">
        <v>226</v>
      </c>
      <c r="G273" s="54" t="s">
        <v>197</v>
      </c>
      <c r="H273" s="55" t="s">
        <v>198</v>
      </c>
      <c r="I273" s="54" t="s">
        <v>40</v>
      </c>
      <c r="J273" s="54" t="s">
        <v>78</v>
      </c>
      <c r="K273" s="54" t="s">
        <v>81</v>
      </c>
      <c r="L273" s="57" t="s">
        <v>228</v>
      </c>
    </row>
    <row r="274" spans="1:12" ht="57">
      <c r="A274" s="63">
        <v>45758</v>
      </c>
      <c r="B274" s="65" t="s">
        <v>71</v>
      </c>
      <c r="C274" s="53" t="s">
        <v>72</v>
      </c>
      <c r="D274" s="54" t="s">
        <v>73</v>
      </c>
      <c r="E274" s="54" t="s">
        <v>74</v>
      </c>
      <c r="F274" s="54" t="s">
        <v>226</v>
      </c>
      <c r="G274" s="54" t="s">
        <v>197</v>
      </c>
      <c r="H274" s="55" t="s">
        <v>198</v>
      </c>
      <c r="I274" s="54" t="s">
        <v>40</v>
      </c>
      <c r="J274" s="54" t="s">
        <v>78</v>
      </c>
      <c r="K274" s="54" t="s">
        <v>83</v>
      </c>
      <c r="L274" s="57" t="s">
        <v>229</v>
      </c>
    </row>
    <row r="275" spans="1:12" ht="57">
      <c r="A275" s="63">
        <v>45758</v>
      </c>
      <c r="B275" s="65" t="s">
        <v>71</v>
      </c>
      <c r="C275" s="53" t="s">
        <v>72</v>
      </c>
      <c r="D275" s="54" t="s">
        <v>73</v>
      </c>
      <c r="E275" s="54" t="s">
        <v>74</v>
      </c>
      <c r="F275" s="54" t="s">
        <v>226</v>
      </c>
      <c r="G275" s="54" t="s">
        <v>197</v>
      </c>
      <c r="H275" s="55" t="s">
        <v>198</v>
      </c>
      <c r="I275" s="54" t="s">
        <v>40</v>
      </c>
      <c r="J275" s="54" t="s">
        <v>78</v>
      </c>
      <c r="K275" s="54" t="s">
        <v>85</v>
      </c>
      <c r="L275" s="57" t="s">
        <v>230</v>
      </c>
    </row>
    <row r="276" spans="1:12" ht="71.25">
      <c r="A276" s="63">
        <v>45758</v>
      </c>
      <c r="B276" s="65" t="s">
        <v>71</v>
      </c>
      <c r="C276" s="53" t="s">
        <v>72</v>
      </c>
      <c r="D276" s="54" t="s">
        <v>73</v>
      </c>
      <c r="E276" s="54" t="s">
        <v>74</v>
      </c>
      <c r="F276" s="54" t="s">
        <v>226</v>
      </c>
      <c r="G276" s="54" t="s">
        <v>197</v>
      </c>
      <c r="H276" s="55" t="s">
        <v>198</v>
      </c>
      <c r="I276" s="54" t="s">
        <v>40</v>
      </c>
      <c r="J276" s="54" t="s">
        <v>78</v>
      </c>
      <c r="K276" s="54" t="s">
        <v>87</v>
      </c>
      <c r="L276" s="57" t="s">
        <v>231</v>
      </c>
    </row>
    <row r="277" spans="1:12" ht="85.5">
      <c r="A277" s="63">
        <v>45758</v>
      </c>
      <c r="B277" s="65" t="s">
        <v>71</v>
      </c>
      <c r="C277" s="53" t="s">
        <v>72</v>
      </c>
      <c r="D277" s="54" t="s">
        <v>73</v>
      </c>
      <c r="E277" s="54" t="s">
        <v>74</v>
      </c>
      <c r="F277" s="54" t="s">
        <v>226</v>
      </c>
      <c r="G277" s="54" t="s">
        <v>197</v>
      </c>
      <c r="H277" s="55" t="s">
        <v>198</v>
      </c>
      <c r="I277" s="54" t="s">
        <v>40</v>
      </c>
      <c r="J277" s="54" t="s">
        <v>78</v>
      </c>
      <c r="K277" s="54" t="s">
        <v>89</v>
      </c>
      <c r="L277" s="57" t="s">
        <v>232</v>
      </c>
    </row>
    <row r="278" spans="1:12" ht="42.75">
      <c r="A278" s="63">
        <v>45758</v>
      </c>
      <c r="B278" s="65" t="s">
        <v>71</v>
      </c>
      <c r="C278" s="53" t="s">
        <v>72</v>
      </c>
      <c r="D278" s="54" t="s">
        <v>73</v>
      </c>
      <c r="E278" s="54" t="s">
        <v>74</v>
      </c>
      <c r="F278" s="54" t="s">
        <v>226</v>
      </c>
      <c r="G278" s="54" t="s">
        <v>197</v>
      </c>
      <c r="H278" s="55" t="s">
        <v>198</v>
      </c>
      <c r="I278" s="54" t="s">
        <v>40</v>
      </c>
      <c r="J278" s="54" t="s">
        <v>78</v>
      </c>
      <c r="K278" s="54" t="s">
        <v>95</v>
      </c>
      <c r="L278" s="56" t="s">
        <v>96</v>
      </c>
    </row>
    <row r="279" spans="1:12" ht="42.75">
      <c r="A279" s="63">
        <v>45758</v>
      </c>
      <c r="B279" s="65" t="s">
        <v>71</v>
      </c>
      <c r="C279" s="53" t="s">
        <v>72</v>
      </c>
      <c r="D279" s="54" t="s">
        <v>73</v>
      </c>
      <c r="E279" s="54" t="s">
        <v>74</v>
      </c>
      <c r="F279" s="54" t="s">
        <v>226</v>
      </c>
      <c r="G279" s="54" t="s">
        <v>197</v>
      </c>
      <c r="H279" s="55" t="s">
        <v>198</v>
      </c>
      <c r="I279" s="54" t="s">
        <v>40</v>
      </c>
      <c r="J279" s="54" t="s">
        <v>78</v>
      </c>
      <c r="K279" s="54" t="s">
        <v>97</v>
      </c>
      <c r="L279" s="56" t="s">
        <v>96</v>
      </c>
    </row>
    <row r="280" spans="1:12" ht="42.75">
      <c r="A280" s="63">
        <v>45758</v>
      </c>
      <c r="B280" s="65" t="s">
        <v>71</v>
      </c>
      <c r="C280" s="53" t="s">
        <v>72</v>
      </c>
      <c r="D280" s="54" t="s">
        <v>73</v>
      </c>
      <c r="E280" s="54" t="s">
        <v>74</v>
      </c>
      <c r="F280" s="54" t="s">
        <v>226</v>
      </c>
      <c r="G280" s="54" t="s">
        <v>197</v>
      </c>
      <c r="H280" s="55" t="s">
        <v>198</v>
      </c>
      <c r="I280" s="54" t="s">
        <v>40</v>
      </c>
      <c r="J280" s="54" t="s">
        <v>78</v>
      </c>
      <c r="K280" s="54" t="s">
        <v>98</v>
      </c>
      <c r="L280" s="56" t="s">
        <v>96</v>
      </c>
    </row>
    <row r="281" spans="1:12" ht="42.75">
      <c r="A281" s="63">
        <v>45758</v>
      </c>
      <c r="B281" s="65" t="s">
        <v>71</v>
      </c>
      <c r="C281" s="53" t="s">
        <v>72</v>
      </c>
      <c r="D281" s="54" t="s">
        <v>73</v>
      </c>
      <c r="E281" s="54" t="s">
        <v>74</v>
      </c>
      <c r="F281" s="54" t="s">
        <v>226</v>
      </c>
      <c r="G281" s="54" t="s">
        <v>197</v>
      </c>
      <c r="H281" s="55" t="s">
        <v>198</v>
      </c>
      <c r="I281" s="54" t="s">
        <v>40</v>
      </c>
      <c r="J281" s="54" t="s">
        <v>78</v>
      </c>
      <c r="K281" s="54" t="s">
        <v>99</v>
      </c>
      <c r="L281" s="56" t="s">
        <v>96</v>
      </c>
    </row>
    <row r="282" spans="1:12" ht="57">
      <c r="A282" s="63">
        <v>45758</v>
      </c>
      <c r="B282" s="65" t="s">
        <v>71</v>
      </c>
      <c r="C282" s="53" t="s">
        <v>72</v>
      </c>
      <c r="D282" s="54" t="s">
        <v>73</v>
      </c>
      <c r="E282" s="54" t="s">
        <v>74</v>
      </c>
      <c r="F282" s="54" t="s">
        <v>226</v>
      </c>
      <c r="G282" s="54" t="s">
        <v>197</v>
      </c>
      <c r="H282" s="55" t="s">
        <v>198</v>
      </c>
      <c r="I282" s="54" t="s">
        <v>40</v>
      </c>
      <c r="J282" s="54" t="s">
        <v>78</v>
      </c>
      <c r="K282" s="54" t="s">
        <v>100</v>
      </c>
      <c r="L282" s="56" t="s">
        <v>96</v>
      </c>
    </row>
    <row r="283" spans="1:12" ht="57">
      <c r="A283" s="63">
        <v>45758</v>
      </c>
      <c r="B283" s="65" t="s">
        <v>71</v>
      </c>
      <c r="C283" s="53" t="s">
        <v>72</v>
      </c>
      <c r="D283" s="54" t="s">
        <v>73</v>
      </c>
      <c r="E283" s="54" t="s">
        <v>74</v>
      </c>
      <c r="F283" s="54" t="s">
        <v>226</v>
      </c>
      <c r="G283" s="54" t="s">
        <v>197</v>
      </c>
      <c r="H283" s="55" t="s">
        <v>198</v>
      </c>
      <c r="I283" s="54" t="s">
        <v>40</v>
      </c>
      <c r="J283" s="54" t="s">
        <v>78</v>
      </c>
      <c r="K283" s="54" t="s">
        <v>101</v>
      </c>
      <c r="L283" s="56" t="s">
        <v>96</v>
      </c>
    </row>
    <row r="284" spans="1:12" ht="57">
      <c r="A284" s="63">
        <v>45758</v>
      </c>
      <c r="B284" s="65" t="s">
        <v>71</v>
      </c>
      <c r="C284" s="53" t="s">
        <v>72</v>
      </c>
      <c r="D284" s="54" t="s">
        <v>73</v>
      </c>
      <c r="E284" s="54" t="s">
        <v>74</v>
      </c>
      <c r="F284" s="54" t="s">
        <v>226</v>
      </c>
      <c r="G284" s="54" t="s">
        <v>197</v>
      </c>
      <c r="H284" s="55" t="s">
        <v>198</v>
      </c>
      <c r="I284" s="54" t="s">
        <v>40</v>
      </c>
      <c r="J284" s="54" t="s">
        <v>78</v>
      </c>
      <c r="K284" s="54" t="s">
        <v>102</v>
      </c>
      <c r="L284" s="56" t="s">
        <v>96</v>
      </c>
    </row>
    <row r="285" spans="1:12" ht="71.25">
      <c r="A285" s="63">
        <v>45758</v>
      </c>
      <c r="B285" s="65" t="s">
        <v>71</v>
      </c>
      <c r="C285" s="53" t="s">
        <v>72</v>
      </c>
      <c r="D285" s="54" t="s">
        <v>73</v>
      </c>
      <c r="E285" s="54" t="s">
        <v>74</v>
      </c>
      <c r="F285" s="54" t="s">
        <v>226</v>
      </c>
      <c r="G285" s="54" t="s">
        <v>197</v>
      </c>
      <c r="H285" s="55" t="s">
        <v>198</v>
      </c>
      <c r="I285" s="54" t="s">
        <v>40</v>
      </c>
      <c r="J285" s="54" t="s">
        <v>78</v>
      </c>
      <c r="K285" s="54" t="s">
        <v>91</v>
      </c>
      <c r="L285" s="56" t="s">
        <v>233</v>
      </c>
    </row>
    <row r="286" spans="1:12" ht="71.25">
      <c r="A286" s="63">
        <v>45758</v>
      </c>
      <c r="B286" s="65" t="s">
        <v>71</v>
      </c>
      <c r="C286" s="53" t="s">
        <v>72</v>
      </c>
      <c r="D286" s="54" t="s">
        <v>73</v>
      </c>
      <c r="E286" s="54" t="s">
        <v>74</v>
      </c>
      <c r="F286" s="54" t="s">
        <v>226</v>
      </c>
      <c r="G286" s="54" t="s">
        <v>197</v>
      </c>
      <c r="H286" s="55" t="s">
        <v>198</v>
      </c>
      <c r="I286" s="54" t="s">
        <v>40</v>
      </c>
      <c r="J286" s="54" t="s">
        <v>78</v>
      </c>
      <c r="K286" s="54" t="s">
        <v>162</v>
      </c>
      <c r="L286" s="57" t="s">
        <v>234</v>
      </c>
    </row>
    <row r="287" spans="1:12" ht="85.5">
      <c r="A287" s="63">
        <v>45758</v>
      </c>
      <c r="B287" s="65" t="s">
        <v>71</v>
      </c>
      <c r="C287" s="53" t="s">
        <v>72</v>
      </c>
      <c r="D287" s="54" t="s">
        <v>73</v>
      </c>
      <c r="E287" s="54" t="s">
        <v>74</v>
      </c>
      <c r="F287" s="54" t="s">
        <v>226</v>
      </c>
      <c r="G287" s="54" t="s">
        <v>197</v>
      </c>
      <c r="H287" s="55" t="s">
        <v>198</v>
      </c>
      <c r="I287" s="54" t="s">
        <v>40</v>
      </c>
      <c r="J287" s="54" t="s">
        <v>78</v>
      </c>
      <c r="K287" s="54" t="s">
        <v>93</v>
      </c>
      <c r="L287" s="57" t="s">
        <v>235</v>
      </c>
    </row>
    <row r="288" spans="1:12" ht="57">
      <c r="A288" s="63">
        <v>45758</v>
      </c>
      <c r="B288" s="65" t="s">
        <v>71</v>
      </c>
      <c r="C288" s="53" t="s">
        <v>72</v>
      </c>
      <c r="D288" s="54" t="s">
        <v>73</v>
      </c>
      <c r="E288" s="54" t="s">
        <v>74</v>
      </c>
      <c r="F288" s="54" t="s">
        <v>226</v>
      </c>
      <c r="G288" s="54" t="s">
        <v>197</v>
      </c>
      <c r="H288" s="55" t="s">
        <v>198</v>
      </c>
      <c r="I288" s="54" t="s">
        <v>40</v>
      </c>
      <c r="J288" s="54" t="s">
        <v>78</v>
      </c>
      <c r="K288" s="54" t="s">
        <v>116</v>
      </c>
      <c r="L288" s="56" t="s">
        <v>96</v>
      </c>
    </row>
    <row r="289" spans="1:12" ht="57">
      <c r="A289" s="63">
        <v>45758</v>
      </c>
      <c r="B289" s="65" t="s">
        <v>71</v>
      </c>
      <c r="C289" s="53" t="s">
        <v>72</v>
      </c>
      <c r="D289" s="54" t="s">
        <v>73</v>
      </c>
      <c r="E289" s="54" t="s">
        <v>74</v>
      </c>
      <c r="F289" s="54" t="s">
        <v>226</v>
      </c>
      <c r="G289" s="54" t="s">
        <v>197</v>
      </c>
      <c r="H289" s="55" t="s">
        <v>198</v>
      </c>
      <c r="I289" s="54" t="s">
        <v>40</v>
      </c>
      <c r="J289" s="54" t="s">
        <v>78</v>
      </c>
      <c r="K289" s="54" t="s">
        <v>117</v>
      </c>
      <c r="L289" s="56" t="s">
        <v>96</v>
      </c>
    </row>
    <row r="290" spans="1:12" ht="57">
      <c r="A290" s="63">
        <v>45758</v>
      </c>
      <c r="B290" s="65" t="s">
        <v>71</v>
      </c>
      <c r="C290" s="53" t="s">
        <v>72</v>
      </c>
      <c r="D290" s="54" t="s">
        <v>73</v>
      </c>
      <c r="E290" s="54" t="s">
        <v>74</v>
      </c>
      <c r="F290" s="54" t="s">
        <v>226</v>
      </c>
      <c r="G290" s="54" t="s">
        <v>197</v>
      </c>
      <c r="H290" s="55" t="s">
        <v>198</v>
      </c>
      <c r="I290" s="54" t="s">
        <v>40</v>
      </c>
      <c r="J290" s="54" t="s">
        <v>78</v>
      </c>
      <c r="K290" s="54" t="s">
        <v>118</v>
      </c>
      <c r="L290" s="56" t="s">
        <v>96</v>
      </c>
    </row>
    <row r="291" spans="1:12" ht="57">
      <c r="A291" s="63">
        <v>45758</v>
      </c>
      <c r="B291" s="65" t="s">
        <v>71</v>
      </c>
      <c r="C291" s="53" t="s">
        <v>72</v>
      </c>
      <c r="D291" s="54" t="s">
        <v>73</v>
      </c>
      <c r="E291" s="54" t="s">
        <v>74</v>
      </c>
      <c r="F291" s="54" t="s">
        <v>226</v>
      </c>
      <c r="G291" s="54" t="s">
        <v>197</v>
      </c>
      <c r="H291" s="55" t="s">
        <v>198</v>
      </c>
      <c r="I291" s="54" t="s">
        <v>40</v>
      </c>
      <c r="J291" s="54" t="s">
        <v>78</v>
      </c>
      <c r="K291" s="54" t="s">
        <v>119</v>
      </c>
      <c r="L291" s="56" t="s">
        <v>96</v>
      </c>
    </row>
    <row r="292" spans="1:12" ht="57">
      <c r="A292" s="63">
        <v>45758</v>
      </c>
      <c r="B292" s="65" t="s">
        <v>71</v>
      </c>
      <c r="C292" s="53" t="s">
        <v>72</v>
      </c>
      <c r="D292" s="54" t="s">
        <v>73</v>
      </c>
      <c r="E292" s="54" t="s">
        <v>74</v>
      </c>
      <c r="F292" s="54" t="s">
        <v>226</v>
      </c>
      <c r="G292" s="54" t="s">
        <v>197</v>
      </c>
      <c r="H292" s="55" t="s">
        <v>198</v>
      </c>
      <c r="I292" s="54" t="s">
        <v>40</v>
      </c>
      <c r="J292" s="54" t="s">
        <v>78</v>
      </c>
      <c r="K292" s="54" t="s">
        <v>121</v>
      </c>
      <c r="L292" s="56" t="s">
        <v>236</v>
      </c>
    </row>
    <row r="293" spans="1:12" ht="57">
      <c r="A293" s="63">
        <v>45758</v>
      </c>
      <c r="B293" s="65" t="s">
        <v>71</v>
      </c>
      <c r="C293" s="53" t="s">
        <v>72</v>
      </c>
      <c r="D293" s="54" t="s">
        <v>73</v>
      </c>
      <c r="E293" s="54" t="s">
        <v>74</v>
      </c>
      <c r="F293" s="54" t="s">
        <v>226</v>
      </c>
      <c r="G293" s="54" t="s">
        <v>197</v>
      </c>
      <c r="H293" s="55" t="s">
        <v>198</v>
      </c>
      <c r="I293" s="54" t="s">
        <v>40</v>
      </c>
      <c r="J293" s="54" t="s">
        <v>78</v>
      </c>
      <c r="K293" s="54" t="s">
        <v>123</v>
      </c>
      <c r="L293" s="56" t="s">
        <v>237</v>
      </c>
    </row>
    <row r="294" spans="1:12" ht="57">
      <c r="A294" s="63">
        <v>45758</v>
      </c>
      <c r="B294" s="65" t="s">
        <v>71</v>
      </c>
      <c r="C294" s="53" t="s">
        <v>72</v>
      </c>
      <c r="D294" s="54" t="s">
        <v>73</v>
      </c>
      <c r="E294" s="54" t="s">
        <v>74</v>
      </c>
      <c r="F294" s="54" t="s">
        <v>226</v>
      </c>
      <c r="G294" s="54" t="s">
        <v>197</v>
      </c>
      <c r="H294" s="55" t="s">
        <v>198</v>
      </c>
      <c r="I294" s="54" t="s">
        <v>40</v>
      </c>
      <c r="J294" s="54" t="s">
        <v>78</v>
      </c>
      <c r="K294" s="54" t="s">
        <v>125</v>
      </c>
      <c r="L294" s="56" t="s">
        <v>238</v>
      </c>
    </row>
    <row r="295" spans="1:12" ht="71.25">
      <c r="A295" s="63">
        <v>45764</v>
      </c>
      <c r="B295" s="65" t="s">
        <v>71</v>
      </c>
      <c r="C295" s="53" t="s">
        <v>72</v>
      </c>
      <c r="D295" s="54" t="s">
        <v>73</v>
      </c>
      <c r="E295" s="54" t="s">
        <v>74</v>
      </c>
      <c r="F295" s="54" t="s">
        <v>239</v>
      </c>
      <c r="G295" s="54" t="s">
        <v>240</v>
      </c>
      <c r="H295" s="55" t="s">
        <v>198</v>
      </c>
      <c r="I295" s="54" t="s">
        <v>40</v>
      </c>
      <c r="J295" s="54" t="s">
        <v>78</v>
      </c>
      <c r="K295" s="54" t="s">
        <v>79</v>
      </c>
      <c r="L295" s="57" t="s">
        <v>241</v>
      </c>
    </row>
    <row r="296" spans="1:12" ht="85.5">
      <c r="A296" s="63">
        <v>45764</v>
      </c>
      <c r="B296" s="65" t="s">
        <v>71</v>
      </c>
      <c r="C296" s="53" t="s">
        <v>72</v>
      </c>
      <c r="D296" s="54" t="s">
        <v>73</v>
      </c>
      <c r="E296" s="54" t="s">
        <v>74</v>
      </c>
      <c r="F296" s="54" t="s">
        <v>239</v>
      </c>
      <c r="G296" s="54" t="s">
        <v>240</v>
      </c>
      <c r="H296" s="55" t="s">
        <v>198</v>
      </c>
      <c r="I296" s="54" t="s">
        <v>40</v>
      </c>
      <c r="J296" s="54" t="s">
        <v>78</v>
      </c>
      <c r="K296" s="54" t="s">
        <v>81</v>
      </c>
      <c r="L296" s="57" t="s">
        <v>242</v>
      </c>
    </row>
    <row r="297" spans="1:12" ht="57">
      <c r="A297" s="63">
        <v>45764</v>
      </c>
      <c r="B297" s="65" t="s">
        <v>71</v>
      </c>
      <c r="C297" s="53" t="s">
        <v>72</v>
      </c>
      <c r="D297" s="54" t="s">
        <v>73</v>
      </c>
      <c r="E297" s="54" t="s">
        <v>74</v>
      </c>
      <c r="F297" s="54" t="s">
        <v>239</v>
      </c>
      <c r="G297" s="54" t="s">
        <v>240</v>
      </c>
      <c r="H297" s="55" t="s">
        <v>198</v>
      </c>
      <c r="I297" s="54" t="s">
        <v>40</v>
      </c>
      <c r="J297" s="54" t="s">
        <v>78</v>
      </c>
      <c r="K297" s="54" t="s">
        <v>83</v>
      </c>
      <c r="L297" s="57" t="s">
        <v>243</v>
      </c>
    </row>
    <row r="298" spans="1:12" ht="57">
      <c r="A298" s="63">
        <v>45764</v>
      </c>
      <c r="B298" s="65" t="s">
        <v>71</v>
      </c>
      <c r="C298" s="53" t="s">
        <v>72</v>
      </c>
      <c r="D298" s="54" t="s">
        <v>73</v>
      </c>
      <c r="E298" s="54" t="s">
        <v>74</v>
      </c>
      <c r="F298" s="54" t="s">
        <v>239</v>
      </c>
      <c r="G298" s="54" t="s">
        <v>240</v>
      </c>
      <c r="H298" s="55" t="s">
        <v>198</v>
      </c>
      <c r="I298" s="54" t="s">
        <v>40</v>
      </c>
      <c r="J298" s="54" t="s">
        <v>78</v>
      </c>
      <c r="K298" s="54" t="s">
        <v>85</v>
      </c>
      <c r="L298" s="57" t="s">
        <v>244</v>
      </c>
    </row>
    <row r="299" spans="1:12" ht="71.25">
      <c r="A299" s="63">
        <v>45764</v>
      </c>
      <c r="B299" s="65" t="s">
        <v>71</v>
      </c>
      <c r="C299" s="53" t="s">
        <v>72</v>
      </c>
      <c r="D299" s="54" t="s">
        <v>73</v>
      </c>
      <c r="E299" s="54" t="s">
        <v>74</v>
      </c>
      <c r="F299" s="54" t="s">
        <v>239</v>
      </c>
      <c r="G299" s="54" t="s">
        <v>240</v>
      </c>
      <c r="H299" s="55" t="s">
        <v>198</v>
      </c>
      <c r="I299" s="54" t="s">
        <v>40</v>
      </c>
      <c r="J299" s="54" t="s">
        <v>78</v>
      </c>
      <c r="K299" s="54" t="s">
        <v>87</v>
      </c>
      <c r="L299" s="57" t="s">
        <v>245</v>
      </c>
    </row>
    <row r="300" spans="1:12" ht="85.5">
      <c r="A300" s="63">
        <v>45764</v>
      </c>
      <c r="B300" s="65" t="s">
        <v>71</v>
      </c>
      <c r="C300" s="53" t="s">
        <v>72</v>
      </c>
      <c r="D300" s="54" t="s">
        <v>73</v>
      </c>
      <c r="E300" s="54" t="s">
        <v>74</v>
      </c>
      <c r="F300" s="54" t="s">
        <v>239</v>
      </c>
      <c r="G300" s="54" t="s">
        <v>240</v>
      </c>
      <c r="H300" s="55" t="s">
        <v>198</v>
      </c>
      <c r="I300" s="54" t="s">
        <v>40</v>
      </c>
      <c r="J300" s="54" t="s">
        <v>78</v>
      </c>
      <c r="K300" s="54" t="s">
        <v>89</v>
      </c>
      <c r="L300" s="57" t="s">
        <v>246</v>
      </c>
    </row>
    <row r="301" spans="1:12" ht="42.75">
      <c r="A301" s="63">
        <v>45764</v>
      </c>
      <c r="B301" s="65" t="s">
        <v>71</v>
      </c>
      <c r="C301" s="53" t="s">
        <v>72</v>
      </c>
      <c r="D301" s="54" t="s">
        <v>73</v>
      </c>
      <c r="E301" s="54" t="s">
        <v>74</v>
      </c>
      <c r="F301" s="54" t="s">
        <v>239</v>
      </c>
      <c r="G301" s="54" t="s">
        <v>240</v>
      </c>
      <c r="H301" s="55" t="s">
        <v>198</v>
      </c>
      <c r="I301" s="54" t="s">
        <v>40</v>
      </c>
      <c r="J301" s="54" t="s">
        <v>78</v>
      </c>
      <c r="K301" s="54" t="s">
        <v>95</v>
      </c>
      <c r="L301" s="56" t="s">
        <v>247</v>
      </c>
    </row>
    <row r="302" spans="1:12" ht="42.75">
      <c r="A302" s="63">
        <v>45764</v>
      </c>
      <c r="B302" s="65" t="s">
        <v>71</v>
      </c>
      <c r="C302" s="53" t="s">
        <v>72</v>
      </c>
      <c r="D302" s="54" t="s">
        <v>73</v>
      </c>
      <c r="E302" s="54" t="s">
        <v>74</v>
      </c>
      <c r="F302" s="54" t="s">
        <v>239</v>
      </c>
      <c r="G302" s="54" t="s">
        <v>240</v>
      </c>
      <c r="H302" s="55" t="s">
        <v>198</v>
      </c>
      <c r="I302" s="54" t="s">
        <v>40</v>
      </c>
      <c r="J302" s="54" t="s">
        <v>78</v>
      </c>
      <c r="K302" s="54" t="s">
        <v>97</v>
      </c>
      <c r="L302" s="56" t="s">
        <v>96</v>
      </c>
    </row>
    <row r="303" spans="1:12" ht="42.75">
      <c r="A303" s="63">
        <v>45764</v>
      </c>
      <c r="B303" s="65" t="s">
        <v>71</v>
      </c>
      <c r="C303" s="53" t="s">
        <v>72</v>
      </c>
      <c r="D303" s="54" t="s">
        <v>73</v>
      </c>
      <c r="E303" s="54" t="s">
        <v>74</v>
      </c>
      <c r="F303" s="54" t="s">
        <v>239</v>
      </c>
      <c r="G303" s="54" t="s">
        <v>240</v>
      </c>
      <c r="H303" s="55" t="s">
        <v>198</v>
      </c>
      <c r="I303" s="54" t="s">
        <v>40</v>
      </c>
      <c r="J303" s="54" t="s">
        <v>78</v>
      </c>
      <c r="K303" s="54" t="s">
        <v>98</v>
      </c>
      <c r="L303" s="56" t="s">
        <v>96</v>
      </c>
    </row>
    <row r="304" spans="1:12" ht="42.75">
      <c r="A304" s="63">
        <v>45764</v>
      </c>
      <c r="B304" s="65" t="s">
        <v>71</v>
      </c>
      <c r="C304" s="53" t="s">
        <v>72</v>
      </c>
      <c r="D304" s="54" t="s">
        <v>73</v>
      </c>
      <c r="E304" s="54" t="s">
        <v>74</v>
      </c>
      <c r="F304" s="54" t="s">
        <v>239</v>
      </c>
      <c r="G304" s="54" t="s">
        <v>240</v>
      </c>
      <c r="H304" s="55" t="s">
        <v>198</v>
      </c>
      <c r="I304" s="54" t="s">
        <v>40</v>
      </c>
      <c r="J304" s="54" t="s">
        <v>78</v>
      </c>
      <c r="K304" s="54" t="s">
        <v>99</v>
      </c>
      <c r="L304" s="56" t="s">
        <v>96</v>
      </c>
    </row>
    <row r="305" spans="1:12" ht="57">
      <c r="A305" s="63">
        <v>45764</v>
      </c>
      <c r="B305" s="65" t="s">
        <v>71</v>
      </c>
      <c r="C305" s="53" t="s">
        <v>72</v>
      </c>
      <c r="D305" s="54" t="s">
        <v>73</v>
      </c>
      <c r="E305" s="54" t="s">
        <v>74</v>
      </c>
      <c r="F305" s="54" t="s">
        <v>239</v>
      </c>
      <c r="G305" s="54" t="s">
        <v>240</v>
      </c>
      <c r="H305" s="55" t="s">
        <v>198</v>
      </c>
      <c r="I305" s="54" t="s">
        <v>40</v>
      </c>
      <c r="J305" s="54" t="s">
        <v>78</v>
      </c>
      <c r="K305" s="54" t="s">
        <v>100</v>
      </c>
      <c r="L305" s="56" t="s">
        <v>96</v>
      </c>
    </row>
    <row r="306" spans="1:12" ht="57">
      <c r="A306" s="63">
        <v>45764</v>
      </c>
      <c r="B306" s="65" t="s">
        <v>71</v>
      </c>
      <c r="C306" s="53" t="s">
        <v>72</v>
      </c>
      <c r="D306" s="54" t="s">
        <v>73</v>
      </c>
      <c r="E306" s="54" t="s">
        <v>74</v>
      </c>
      <c r="F306" s="54" t="s">
        <v>239</v>
      </c>
      <c r="G306" s="54" t="s">
        <v>240</v>
      </c>
      <c r="H306" s="55" t="s">
        <v>198</v>
      </c>
      <c r="I306" s="54" t="s">
        <v>40</v>
      </c>
      <c r="J306" s="54" t="s">
        <v>78</v>
      </c>
      <c r="K306" s="54" t="s">
        <v>101</v>
      </c>
      <c r="L306" s="56" t="s">
        <v>96</v>
      </c>
    </row>
    <row r="307" spans="1:12" ht="57">
      <c r="A307" s="63">
        <v>45764</v>
      </c>
      <c r="B307" s="65" t="s">
        <v>71</v>
      </c>
      <c r="C307" s="53" t="s">
        <v>72</v>
      </c>
      <c r="D307" s="54" t="s">
        <v>73</v>
      </c>
      <c r="E307" s="54" t="s">
        <v>74</v>
      </c>
      <c r="F307" s="54" t="s">
        <v>239</v>
      </c>
      <c r="G307" s="54" t="s">
        <v>240</v>
      </c>
      <c r="H307" s="55" t="s">
        <v>198</v>
      </c>
      <c r="I307" s="54" t="s">
        <v>40</v>
      </c>
      <c r="J307" s="54" t="s">
        <v>78</v>
      </c>
      <c r="K307" s="54" t="s">
        <v>102</v>
      </c>
      <c r="L307" s="56" t="s">
        <v>96</v>
      </c>
    </row>
    <row r="308" spans="1:12" ht="71.25">
      <c r="A308" s="63">
        <v>45764</v>
      </c>
      <c r="B308" s="65" t="s">
        <v>71</v>
      </c>
      <c r="C308" s="53" t="s">
        <v>72</v>
      </c>
      <c r="D308" s="54" t="s">
        <v>73</v>
      </c>
      <c r="E308" s="54" t="s">
        <v>74</v>
      </c>
      <c r="F308" s="54" t="s">
        <v>239</v>
      </c>
      <c r="G308" s="54" t="s">
        <v>240</v>
      </c>
      <c r="H308" s="55" t="s">
        <v>198</v>
      </c>
      <c r="I308" s="54" t="s">
        <v>40</v>
      </c>
      <c r="J308" s="54" t="s">
        <v>78</v>
      </c>
      <c r="K308" s="54" t="s">
        <v>91</v>
      </c>
      <c r="L308" s="56" t="s">
        <v>248</v>
      </c>
    </row>
    <row r="309" spans="1:12" ht="71.25">
      <c r="A309" s="63">
        <v>45764</v>
      </c>
      <c r="B309" s="65" t="s">
        <v>71</v>
      </c>
      <c r="C309" s="53" t="s">
        <v>72</v>
      </c>
      <c r="D309" s="54" t="s">
        <v>73</v>
      </c>
      <c r="E309" s="54" t="s">
        <v>74</v>
      </c>
      <c r="F309" s="54" t="s">
        <v>239</v>
      </c>
      <c r="G309" s="54" t="s">
        <v>240</v>
      </c>
      <c r="H309" s="55" t="s">
        <v>198</v>
      </c>
      <c r="I309" s="54" t="s">
        <v>40</v>
      </c>
      <c r="J309" s="54" t="s">
        <v>78</v>
      </c>
      <c r="K309" s="54" t="s">
        <v>162</v>
      </c>
      <c r="L309" s="56" t="s">
        <v>249</v>
      </c>
    </row>
    <row r="310" spans="1:12" ht="85.5">
      <c r="A310" s="63">
        <v>45764</v>
      </c>
      <c r="B310" s="65" t="s">
        <v>71</v>
      </c>
      <c r="C310" s="53" t="s">
        <v>72</v>
      </c>
      <c r="D310" s="54" t="s">
        <v>73</v>
      </c>
      <c r="E310" s="54" t="s">
        <v>74</v>
      </c>
      <c r="F310" s="54" t="s">
        <v>239</v>
      </c>
      <c r="G310" s="54" t="s">
        <v>240</v>
      </c>
      <c r="H310" s="55" t="s">
        <v>198</v>
      </c>
      <c r="I310" s="54" t="s">
        <v>40</v>
      </c>
      <c r="J310" s="54" t="s">
        <v>78</v>
      </c>
      <c r="K310" s="54" t="s">
        <v>93</v>
      </c>
      <c r="L310" s="56" t="s">
        <v>250</v>
      </c>
    </row>
    <row r="311" spans="1:12" ht="57">
      <c r="A311" s="63">
        <v>45764</v>
      </c>
      <c r="B311" s="65" t="s">
        <v>71</v>
      </c>
      <c r="C311" s="53" t="s">
        <v>72</v>
      </c>
      <c r="D311" s="54" t="s">
        <v>73</v>
      </c>
      <c r="E311" s="54" t="s">
        <v>74</v>
      </c>
      <c r="F311" s="54" t="s">
        <v>239</v>
      </c>
      <c r="G311" s="54" t="s">
        <v>240</v>
      </c>
      <c r="H311" s="55" t="s">
        <v>198</v>
      </c>
      <c r="I311" s="54" t="s">
        <v>40</v>
      </c>
      <c r="J311" s="54" t="s">
        <v>78</v>
      </c>
      <c r="K311" s="54" t="s">
        <v>103</v>
      </c>
      <c r="L311" s="56" t="s">
        <v>96</v>
      </c>
    </row>
    <row r="312" spans="1:12" ht="57">
      <c r="A312" s="63">
        <v>45764</v>
      </c>
      <c r="B312" s="65" t="s">
        <v>71</v>
      </c>
      <c r="C312" s="53" t="s">
        <v>72</v>
      </c>
      <c r="D312" s="54" t="s">
        <v>73</v>
      </c>
      <c r="E312" s="54" t="s">
        <v>74</v>
      </c>
      <c r="F312" s="54" t="s">
        <v>239</v>
      </c>
      <c r="G312" s="54" t="s">
        <v>240</v>
      </c>
      <c r="H312" s="55" t="s">
        <v>198</v>
      </c>
      <c r="I312" s="54" t="s">
        <v>40</v>
      </c>
      <c r="J312" s="54" t="s">
        <v>78</v>
      </c>
      <c r="K312" s="54" t="s">
        <v>104</v>
      </c>
      <c r="L312" s="56" t="s">
        <v>96</v>
      </c>
    </row>
    <row r="313" spans="1:12" ht="57">
      <c r="A313" s="63">
        <v>45764</v>
      </c>
      <c r="B313" s="65" t="s">
        <v>71</v>
      </c>
      <c r="C313" s="53" t="s">
        <v>72</v>
      </c>
      <c r="D313" s="54" t="s">
        <v>73</v>
      </c>
      <c r="E313" s="54" t="s">
        <v>74</v>
      </c>
      <c r="F313" s="54" t="s">
        <v>239</v>
      </c>
      <c r="G313" s="54" t="s">
        <v>240</v>
      </c>
      <c r="H313" s="55" t="s">
        <v>198</v>
      </c>
      <c r="I313" s="54" t="s">
        <v>40</v>
      </c>
      <c r="J313" s="54" t="s">
        <v>78</v>
      </c>
      <c r="K313" s="54" t="s">
        <v>105</v>
      </c>
      <c r="L313" s="56" t="s">
        <v>96</v>
      </c>
    </row>
    <row r="314" spans="1:12" ht="57">
      <c r="A314" s="63">
        <v>45764</v>
      </c>
      <c r="B314" s="65" t="s">
        <v>71</v>
      </c>
      <c r="C314" s="53" t="s">
        <v>72</v>
      </c>
      <c r="D314" s="54" t="s">
        <v>73</v>
      </c>
      <c r="E314" s="54" t="s">
        <v>74</v>
      </c>
      <c r="F314" s="54" t="s">
        <v>239</v>
      </c>
      <c r="G314" s="54" t="s">
        <v>240</v>
      </c>
      <c r="H314" s="55" t="s">
        <v>198</v>
      </c>
      <c r="I314" s="54" t="s">
        <v>40</v>
      </c>
      <c r="J314" s="54" t="s">
        <v>78</v>
      </c>
      <c r="K314" s="54" t="s">
        <v>108</v>
      </c>
      <c r="L314" s="56" t="s">
        <v>96</v>
      </c>
    </row>
    <row r="315" spans="1:12" ht="57">
      <c r="A315" s="63">
        <v>45764</v>
      </c>
      <c r="B315" s="65" t="s">
        <v>71</v>
      </c>
      <c r="C315" s="53" t="s">
        <v>72</v>
      </c>
      <c r="D315" s="54" t="s">
        <v>73</v>
      </c>
      <c r="E315" s="54" t="s">
        <v>74</v>
      </c>
      <c r="F315" s="54" t="s">
        <v>239</v>
      </c>
      <c r="G315" s="54" t="s">
        <v>240</v>
      </c>
      <c r="H315" s="55" t="s">
        <v>198</v>
      </c>
      <c r="I315" s="54" t="s">
        <v>40</v>
      </c>
      <c r="J315" s="54" t="s">
        <v>78</v>
      </c>
      <c r="K315" s="54" t="s">
        <v>110</v>
      </c>
      <c r="L315" s="56" t="s">
        <v>96</v>
      </c>
    </row>
    <row r="316" spans="1:12" ht="71.25">
      <c r="A316" s="63">
        <v>45764</v>
      </c>
      <c r="B316" s="65" t="s">
        <v>71</v>
      </c>
      <c r="C316" s="53" t="s">
        <v>72</v>
      </c>
      <c r="D316" s="54" t="s">
        <v>73</v>
      </c>
      <c r="E316" s="54" t="s">
        <v>74</v>
      </c>
      <c r="F316" s="54" t="s">
        <v>239</v>
      </c>
      <c r="G316" s="54" t="s">
        <v>240</v>
      </c>
      <c r="H316" s="55" t="s">
        <v>198</v>
      </c>
      <c r="I316" s="54" t="s">
        <v>40</v>
      </c>
      <c r="J316" s="54" t="s">
        <v>78</v>
      </c>
      <c r="K316" s="54" t="s">
        <v>112</v>
      </c>
      <c r="L316" s="56" t="s">
        <v>96</v>
      </c>
    </row>
    <row r="317" spans="1:12" ht="71.25">
      <c r="A317" s="63">
        <v>45764</v>
      </c>
      <c r="B317" s="65" t="s">
        <v>71</v>
      </c>
      <c r="C317" s="53" t="s">
        <v>72</v>
      </c>
      <c r="D317" s="54" t="s">
        <v>73</v>
      </c>
      <c r="E317" s="54" t="s">
        <v>74</v>
      </c>
      <c r="F317" s="54" t="s">
        <v>239</v>
      </c>
      <c r="G317" s="54" t="s">
        <v>240</v>
      </c>
      <c r="H317" s="55" t="s">
        <v>198</v>
      </c>
      <c r="I317" s="54" t="s">
        <v>40</v>
      </c>
      <c r="J317" s="54" t="s">
        <v>78</v>
      </c>
      <c r="K317" s="54" t="s">
        <v>113</v>
      </c>
      <c r="L317" s="56" t="s">
        <v>96</v>
      </c>
    </row>
    <row r="318" spans="1:12" ht="71.25">
      <c r="A318" s="63">
        <v>45764</v>
      </c>
      <c r="B318" s="65" t="s">
        <v>71</v>
      </c>
      <c r="C318" s="53" t="s">
        <v>72</v>
      </c>
      <c r="D318" s="54" t="s">
        <v>73</v>
      </c>
      <c r="E318" s="54" t="s">
        <v>74</v>
      </c>
      <c r="F318" s="54" t="s">
        <v>239</v>
      </c>
      <c r="G318" s="54" t="s">
        <v>240</v>
      </c>
      <c r="H318" s="55" t="s">
        <v>198</v>
      </c>
      <c r="I318" s="54" t="s">
        <v>40</v>
      </c>
      <c r="J318" s="54" t="s">
        <v>78</v>
      </c>
      <c r="K318" s="54" t="s">
        <v>114</v>
      </c>
      <c r="L318" s="56" t="s">
        <v>96</v>
      </c>
    </row>
    <row r="319" spans="1:12" ht="71.25">
      <c r="A319" s="63">
        <v>45764</v>
      </c>
      <c r="B319" s="65" t="s">
        <v>71</v>
      </c>
      <c r="C319" s="53" t="s">
        <v>72</v>
      </c>
      <c r="D319" s="54" t="s">
        <v>73</v>
      </c>
      <c r="E319" s="54" t="s">
        <v>74</v>
      </c>
      <c r="F319" s="54" t="s">
        <v>239</v>
      </c>
      <c r="G319" s="54" t="s">
        <v>240</v>
      </c>
      <c r="H319" s="55" t="s">
        <v>198</v>
      </c>
      <c r="I319" s="54" t="s">
        <v>40</v>
      </c>
      <c r="J319" s="54" t="s">
        <v>78</v>
      </c>
      <c r="K319" s="54" t="s">
        <v>115</v>
      </c>
      <c r="L319" s="56" t="s">
        <v>96</v>
      </c>
    </row>
    <row r="320" spans="1:12" ht="57">
      <c r="A320" s="63">
        <v>45764</v>
      </c>
      <c r="B320" s="65" t="s">
        <v>71</v>
      </c>
      <c r="C320" s="53" t="s">
        <v>72</v>
      </c>
      <c r="D320" s="54" t="s">
        <v>73</v>
      </c>
      <c r="E320" s="54" t="s">
        <v>74</v>
      </c>
      <c r="F320" s="54" t="s">
        <v>239</v>
      </c>
      <c r="G320" s="54" t="s">
        <v>240</v>
      </c>
      <c r="H320" s="55" t="s">
        <v>198</v>
      </c>
      <c r="I320" s="54" t="s">
        <v>40</v>
      </c>
      <c r="J320" s="54" t="s">
        <v>78</v>
      </c>
      <c r="K320" s="54" t="s">
        <v>116</v>
      </c>
      <c r="L320" s="56" t="s">
        <v>96</v>
      </c>
    </row>
    <row r="321" spans="1:12" ht="57">
      <c r="A321" s="63">
        <v>45764</v>
      </c>
      <c r="B321" s="65" t="s">
        <v>71</v>
      </c>
      <c r="C321" s="53" t="s">
        <v>72</v>
      </c>
      <c r="D321" s="54" t="s">
        <v>73</v>
      </c>
      <c r="E321" s="54" t="s">
        <v>74</v>
      </c>
      <c r="F321" s="54" t="s">
        <v>239</v>
      </c>
      <c r="G321" s="54" t="s">
        <v>240</v>
      </c>
      <c r="H321" s="55" t="s">
        <v>198</v>
      </c>
      <c r="I321" s="54" t="s">
        <v>40</v>
      </c>
      <c r="J321" s="54" t="s">
        <v>78</v>
      </c>
      <c r="K321" s="54" t="s">
        <v>117</v>
      </c>
      <c r="L321" s="56" t="s">
        <v>96</v>
      </c>
    </row>
    <row r="322" spans="1:12" ht="57">
      <c r="A322" s="63">
        <v>45764</v>
      </c>
      <c r="B322" s="65" t="s">
        <v>71</v>
      </c>
      <c r="C322" s="53" t="s">
        <v>72</v>
      </c>
      <c r="D322" s="54" t="s">
        <v>73</v>
      </c>
      <c r="E322" s="54" t="s">
        <v>74</v>
      </c>
      <c r="F322" s="54" t="s">
        <v>239</v>
      </c>
      <c r="G322" s="54" t="s">
        <v>240</v>
      </c>
      <c r="H322" s="55" t="s">
        <v>198</v>
      </c>
      <c r="I322" s="54" t="s">
        <v>40</v>
      </c>
      <c r="J322" s="54" t="s">
        <v>78</v>
      </c>
      <c r="K322" s="54" t="s">
        <v>118</v>
      </c>
      <c r="L322" s="56" t="s">
        <v>96</v>
      </c>
    </row>
    <row r="323" spans="1:12" ht="57">
      <c r="A323" s="63">
        <v>45764</v>
      </c>
      <c r="B323" s="65" t="s">
        <v>71</v>
      </c>
      <c r="C323" s="53" t="s">
        <v>72</v>
      </c>
      <c r="D323" s="54" t="s">
        <v>73</v>
      </c>
      <c r="E323" s="54" t="s">
        <v>74</v>
      </c>
      <c r="F323" s="54" t="s">
        <v>239</v>
      </c>
      <c r="G323" s="54" t="s">
        <v>240</v>
      </c>
      <c r="H323" s="55" t="s">
        <v>198</v>
      </c>
      <c r="I323" s="54" t="s">
        <v>40</v>
      </c>
      <c r="J323" s="54" t="s">
        <v>78</v>
      </c>
      <c r="K323" s="54" t="s">
        <v>119</v>
      </c>
      <c r="L323" s="56" t="s">
        <v>96</v>
      </c>
    </row>
    <row r="324" spans="1:12" ht="57">
      <c r="A324" s="63">
        <v>45764</v>
      </c>
      <c r="B324" s="65" t="s">
        <v>71</v>
      </c>
      <c r="C324" s="53" t="s">
        <v>72</v>
      </c>
      <c r="D324" s="54" t="s">
        <v>73</v>
      </c>
      <c r="E324" s="54" t="s">
        <v>74</v>
      </c>
      <c r="F324" s="54" t="s">
        <v>239</v>
      </c>
      <c r="G324" s="54" t="s">
        <v>240</v>
      </c>
      <c r="H324" s="55" t="s">
        <v>198</v>
      </c>
      <c r="I324" s="54" t="s">
        <v>40</v>
      </c>
      <c r="J324" s="54" t="s">
        <v>78</v>
      </c>
      <c r="K324" s="54" t="s">
        <v>121</v>
      </c>
      <c r="L324" s="56" t="s">
        <v>96</v>
      </c>
    </row>
    <row r="325" spans="1:12" ht="57">
      <c r="A325" s="63">
        <v>45764</v>
      </c>
      <c r="B325" s="65" t="s">
        <v>71</v>
      </c>
      <c r="C325" s="53" t="s">
        <v>72</v>
      </c>
      <c r="D325" s="54" t="s">
        <v>73</v>
      </c>
      <c r="E325" s="54" t="s">
        <v>74</v>
      </c>
      <c r="F325" s="54" t="s">
        <v>239</v>
      </c>
      <c r="G325" s="54" t="s">
        <v>240</v>
      </c>
      <c r="H325" s="55" t="s">
        <v>198</v>
      </c>
      <c r="I325" s="54" t="s">
        <v>40</v>
      </c>
      <c r="J325" s="54" t="s">
        <v>78</v>
      </c>
      <c r="K325" s="54" t="s">
        <v>123</v>
      </c>
      <c r="L325" s="56" t="s">
        <v>96</v>
      </c>
    </row>
    <row r="326" spans="1:12" ht="57">
      <c r="A326" s="63">
        <v>45764</v>
      </c>
      <c r="B326" s="65" t="s">
        <v>71</v>
      </c>
      <c r="C326" s="53" t="s">
        <v>72</v>
      </c>
      <c r="D326" s="54" t="s">
        <v>73</v>
      </c>
      <c r="E326" s="54" t="s">
        <v>74</v>
      </c>
      <c r="F326" s="54" t="s">
        <v>239</v>
      </c>
      <c r="G326" s="54" t="s">
        <v>240</v>
      </c>
      <c r="H326" s="55" t="s">
        <v>198</v>
      </c>
      <c r="I326" s="54" t="s">
        <v>40</v>
      </c>
      <c r="J326" s="54" t="s">
        <v>78</v>
      </c>
      <c r="K326" s="54" t="s">
        <v>125</v>
      </c>
      <c r="L326" s="56" t="s">
        <v>96</v>
      </c>
    </row>
    <row r="327" spans="1:12" ht="57">
      <c r="A327" s="63">
        <v>45764</v>
      </c>
      <c r="B327" s="65" t="s">
        <v>71</v>
      </c>
      <c r="C327" s="53" t="s">
        <v>72</v>
      </c>
      <c r="D327" s="54" t="s">
        <v>73</v>
      </c>
      <c r="E327" s="54" t="s">
        <v>74</v>
      </c>
      <c r="F327" s="54" t="s">
        <v>239</v>
      </c>
      <c r="G327" s="54" t="s">
        <v>240</v>
      </c>
      <c r="H327" s="55" t="s">
        <v>198</v>
      </c>
      <c r="I327" s="54" t="s">
        <v>40</v>
      </c>
      <c r="J327" s="54" t="s">
        <v>78</v>
      </c>
      <c r="K327" s="54" t="s">
        <v>126</v>
      </c>
      <c r="L327" s="56" t="s">
        <v>96</v>
      </c>
    </row>
    <row r="328" spans="1:12" ht="57">
      <c r="A328" s="63">
        <v>45764</v>
      </c>
      <c r="B328" s="65" t="s">
        <v>71</v>
      </c>
      <c r="C328" s="53" t="s">
        <v>72</v>
      </c>
      <c r="D328" s="54" t="s">
        <v>73</v>
      </c>
      <c r="E328" s="54" t="s">
        <v>74</v>
      </c>
      <c r="F328" s="54" t="s">
        <v>239</v>
      </c>
      <c r="G328" s="54" t="s">
        <v>240</v>
      </c>
      <c r="H328" s="55" t="s">
        <v>198</v>
      </c>
      <c r="I328" s="54" t="s">
        <v>40</v>
      </c>
      <c r="J328" s="54" t="s">
        <v>78</v>
      </c>
      <c r="K328" s="54" t="s">
        <v>127</v>
      </c>
      <c r="L328" s="56" t="s">
        <v>96</v>
      </c>
    </row>
    <row r="329" spans="1:12" ht="57">
      <c r="A329" s="63">
        <v>45764</v>
      </c>
      <c r="B329" s="65" t="s">
        <v>71</v>
      </c>
      <c r="C329" s="53" t="s">
        <v>72</v>
      </c>
      <c r="D329" s="54" t="s">
        <v>73</v>
      </c>
      <c r="E329" s="54" t="s">
        <v>74</v>
      </c>
      <c r="F329" s="54" t="s">
        <v>239</v>
      </c>
      <c r="G329" s="54" t="s">
        <v>240</v>
      </c>
      <c r="H329" s="55" t="s">
        <v>198</v>
      </c>
      <c r="I329" s="54" t="s">
        <v>40</v>
      </c>
      <c r="J329" s="54" t="s">
        <v>78</v>
      </c>
      <c r="K329" s="54" t="s">
        <v>129</v>
      </c>
      <c r="L329" s="56" t="s">
        <v>96</v>
      </c>
    </row>
    <row r="330" spans="1:12" ht="57">
      <c r="A330" s="63">
        <v>45764</v>
      </c>
      <c r="B330" s="65" t="s">
        <v>71</v>
      </c>
      <c r="C330" s="53" t="s">
        <v>72</v>
      </c>
      <c r="D330" s="54" t="s">
        <v>73</v>
      </c>
      <c r="E330" s="54" t="s">
        <v>74</v>
      </c>
      <c r="F330" s="54" t="s">
        <v>239</v>
      </c>
      <c r="G330" s="54" t="s">
        <v>240</v>
      </c>
      <c r="H330" s="55" t="s">
        <v>198</v>
      </c>
      <c r="I330" s="54" t="s">
        <v>40</v>
      </c>
      <c r="J330" s="54" t="s">
        <v>78</v>
      </c>
      <c r="K330" s="54" t="s">
        <v>131</v>
      </c>
      <c r="L330" s="56" t="s">
        <v>96</v>
      </c>
    </row>
    <row r="331" spans="1:12" ht="57">
      <c r="A331" s="63">
        <v>45764</v>
      </c>
      <c r="B331" s="65" t="s">
        <v>71</v>
      </c>
      <c r="C331" s="53" t="s">
        <v>72</v>
      </c>
      <c r="D331" s="54" t="s">
        <v>73</v>
      </c>
      <c r="E331" s="54" t="s">
        <v>74</v>
      </c>
      <c r="F331" s="54" t="s">
        <v>239</v>
      </c>
      <c r="G331" s="54" t="s">
        <v>240</v>
      </c>
      <c r="H331" s="55" t="s">
        <v>198</v>
      </c>
      <c r="I331" s="54" t="s">
        <v>40</v>
      </c>
      <c r="J331" s="54" t="s">
        <v>78</v>
      </c>
      <c r="K331" s="54" t="s">
        <v>133</v>
      </c>
      <c r="L331" s="56" t="s">
        <v>96</v>
      </c>
    </row>
    <row r="332" spans="1:12" ht="57">
      <c r="A332" s="63">
        <v>45764</v>
      </c>
      <c r="B332" s="65" t="s">
        <v>71</v>
      </c>
      <c r="C332" s="53" t="s">
        <v>72</v>
      </c>
      <c r="D332" s="54" t="s">
        <v>73</v>
      </c>
      <c r="E332" s="54" t="s">
        <v>74</v>
      </c>
      <c r="F332" s="54" t="s">
        <v>239</v>
      </c>
      <c r="G332" s="54" t="s">
        <v>240</v>
      </c>
      <c r="H332" s="55" t="s">
        <v>198</v>
      </c>
      <c r="I332" s="54" t="s">
        <v>40</v>
      </c>
      <c r="J332" s="54" t="s">
        <v>78</v>
      </c>
      <c r="K332" s="54" t="s">
        <v>134</v>
      </c>
      <c r="L332" s="56" t="s">
        <v>96</v>
      </c>
    </row>
    <row r="333" spans="1:12" ht="57">
      <c r="A333" s="63">
        <v>45764</v>
      </c>
      <c r="B333" s="65" t="s">
        <v>71</v>
      </c>
      <c r="C333" s="53" t="s">
        <v>72</v>
      </c>
      <c r="D333" s="54" t="s">
        <v>73</v>
      </c>
      <c r="E333" s="54" t="s">
        <v>74</v>
      </c>
      <c r="F333" s="54" t="s">
        <v>239</v>
      </c>
      <c r="G333" s="54" t="s">
        <v>240</v>
      </c>
      <c r="H333" s="55" t="s">
        <v>198</v>
      </c>
      <c r="I333" s="54" t="s">
        <v>40</v>
      </c>
      <c r="J333" s="54" t="s">
        <v>78</v>
      </c>
      <c r="K333" s="54" t="s">
        <v>136</v>
      </c>
      <c r="L333" s="56" t="s">
        <v>96</v>
      </c>
    </row>
    <row r="334" spans="1:12" ht="57">
      <c r="A334" s="63">
        <v>45764</v>
      </c>
      <c r="B334" s="65" t="s">
        <v>71</v>
      </c>
      <c r="C334" s="53" t="s">
        <v>72</v>
      </c>
      <c r="D334" s="54" t="s">
        <v>73</v>
      </c>
      <c r="E334" s="54" t="s">
        <v>74</v>
      </c>
      <c r="F334" s="54" t="s">
        <v>239</v>
      </c>
      <c r="G334" s="54" t="s">
        <v>240</v>
      </c>
      <c r="H334" s="55" t="s">
        <v>198</v>
      </c>
      <c r="I334" s="54" t="s">
        <v>40</v>
      </c>
      <c r="J334" s="54" t="s">
        <v>78</v>
      </c>
      <c r="K334" s="54" t="s">
        <v>138</v>
      </c>
      <c r="L334" s="56" t="s">
        <v>96</v>
      </c>
    </row>
    <row r="335" spans="1:12" ht="57">
      <c r="A335" s="63">
        <v>45764</v>
      </c>
      <c r="B335" s="65" t="s">
        <v>71</v>
      </c>
      <c r="C335" s="53" t="s">
        <v>72</v>
      </c>
      <c r="D335" s="54" t="s">
        <v>73</v>
      </c>
      <c r="E335" s="54" t="s">
        <v>74</v>
      </c>
      <c r="F335" s="54" t="s">
        <v>239</v>
      </c>
      <c r="G335" s="54" t="s">
        <v>240</v>
      </c>
      <c r="H335" s="55" t="s">
        <v>198</v>
      </c>
      <c r="I335" s="54" t="s">
        <v>40</v>
      </c>
      <c r="J335" s="54" t="s">
        <v>78</v>
      </c>
      <c r="K335" s="54" t="s">
        <v>139</v>
      </c>
      <c r="L335" s="56" t="s">
        <v>96</v>
      </c>
    </row>
    <row r="336" spans="1:12" ht="57">
      <c r="A336" s="63">
        <v>45764</v>
      </c>
      <c r="B336" s="65" t="s">
        <v>71</v>
      </c>
      <c r="C336" s="53" t="s">
        <v>72</v>
      </c>
      <c r="D336" s="54" t="s">
        <v>73</v>
      </c>
      <c r="E336" s="54" t="s">
        <v>74</v>
      </c>
      <c r="F336" s="54" t="s">
        <v>239</v>
      </c>
      <c r="G336" s="54" t="s">
        <v>240</v>
      </c>
      <c r="H336" s="55" t="s">
        <v>198</v>
      </c>
      <c r="I336" s="54" t="s">
        <v>40</v>
      </c>
      <c r="J336" s="54" t="s">
        <v>78</v>
      </c>
      <c r="K336" s="54" t="s">
        <v>140</v>
      </c>
      <c r="L336" s="56" t="s">
        <v>96</v>
      </c>
    </row>
    <row r="337" spans="1:12" ht="57">
      <c r="A337" s="63">
        <v>45764</v>
      </c>
      <c r="B337" s="65" t="s">
        <v>71</v>
      </c>
      <c r="C337" s="53" t="s">
        <v>72</v>
      </c>
      <c r="D337" s="54" t="s">
        <v>73</v>
      </c>
      <c r="E337" s="54" t="s">
        <v>74</v>
      </c>
      <c r="F337" s="54" t="s">
        <v>239</v>
      </c>
      <c r="G337" s="54" t="s">
        <v>240</v>
      </c>
      <c r="H337" s="55" t="s">
        <v>198</v>
      </c>
      <c r="I337" s="54" t="s">
        <v>40</v>
      </c>
      <c r="J337" s="54" t="s">
        <v>78</v>
      </c>
      <c r="K337" s="54" t="s">
        <v>141</v>
      </c>
      <c r="L337" s="56" t="s">
        <v>96</v>
      </c>
    </row>
    <row r="338" spans="1:12" ht="57">
      <c r="A338" s="63">
        <v>45764</v>
      </c>
      <c r="B338" s="65" t="s">
        <v>71</v>
      </c>
      <c r="C338" s="53" t="s">
        <v>72</v>
      </c>
      <c r="D338" s="54" t="s">
        <v>73</v>
      </c>
      <c r="E338" s="54" t="s">
        <v>74</v>
      </c>
      <c r="F338" s="54" t="s">
        <v>239</v>
      </c>
      <c r="G338" s="54" t="s">
        <v>240</v>
      </c>
      <c r="H338" s="55" t="s">
        <v>198</v>
      </c>
      <c r="I338" s="54" t="s">
        <v>40</v>
      </c>
      <c r="J338" s="54" t="s">
        <v>78</v>
      </c>
      <c r="K338" s="54" t="s">
        <v>143</v>
      </c>
      <c r="L338" s="56" t="s">
        <v>96</v>
      </c>
    </row>
    <row r="339" spans="1:12" ht="57">
      <c r="A339" s="63">
        <v>45764</v>
      </c>
      <c r="B339" s="65" t="s">
        <v>71</v>
      </c>
      <c r="C339" s="53" t="s">
        <v>72</v>
      </c>
      <c r="D339" s="54" t="s">
        <v>73</v>
      </c>
      <c r="E339" s="54" t="s">
        <v>74</v>
      </c>
      <c r="F339" s="54" t="s">
        <v>239</v>
      </c>
      <c r="G339" s="54" t="s">
        <v>240</v>
      </c>
      <c r="H339" s="55" t="s">
        <v>198</v>
      </c>
      <c r="I339" s="54" t="s">
        <v>40</v>
      </c>
      <c r="J339" s="54" t="s">
        <v>78</v>
      </c>
      <c r="K339" s="54" t="s">
        <v>145</v>
      </c>
      <c r="L339" s="56" t="s">
        <v>96</v>
      </c>
    </row>
    <row r="340" spans="1:12" ht="57">
      <c r="A340" s="63">
        <v>45764</v>
      </c>
      <c r="B340" s="65" t="s">
        <v>71</v>
      </c>
      <c r="C340" s="53" t="s">
        <v>72</v>
      </c>
      <c r="D340" s="54" t="s">
        <v>73</v>
      </c>
      <c r="E340" s="54" t="s">
        <v>74</v>
      </c>
      <c r="F340" s="54" t="s">
        <v>239</v>
      </c>
      <c r="G340" s="54" t="s">
        <v>240</v>
      </c>
      <c r="H340" s="55" t="s">
        <v>198</v>
      </c>
      <c r="I340" s="54" t="s">
        <v>40</v>
      </c>
      <c r="J340" s="54" t="s">
        <v>78</v>
      </c>
      <c r="K340" s="54" t="s">
        <v>147</v>
      </c>
      <c r="L340" s="56" t="s">
        <v>96</v>
      </c>
    </row>
    <row r="341" spans="1:12" ht="57">
      <c r="A341" s="63">
        <v>45764</v>
      </c>
      <c r="B341" s="65" t="s">
        <v>71</v>
      </c>
      <c r="C341" s="53" t="s">
        <v>72</v>
      </c>
      <c r="D341" s="54" t="s">
        <v>73</v>
      </c>
      <c r="E341" s="54" t="s">
        <v>74</v>
      </c>
      <c r="F341" s="54" t="s">
        <v>239</v>
      </c>
      <c r="G341" s="54" t="s">
        <v>240</v>
      </c>
      <c r="H341" s="55" t="s">
        <v>198</v>
      </c>
      <c r="I341" s="54" t="s">
        <v>40</v>
      </c>
      <c r="J341" s="54" t="s">
        <v>78</v>
      </c>
      <c r="K341" s="54" t="s">
        <v>149</v>
      </c>
      <c r="L341" s="56" t="s">
        <v>96</v>
      </c>
    </row>
    <row r="342" spans="1:12" ht="57">
      <c r="A342" s="63">
        <v>45764</v>
      </c>
      <c r="B342" s="65" t="s">
        <v>71</v>
      </c>
      <c r="C342" s="53" t="s">
        <v>72</v>
      </c>
      <c r="D342" s="54" t="s">
        <v>73</v>
      </c>
      <c r="E342" s="54" t="s">
        <v>74</v>
      </c>
      <c r="F342" s="54" t="s">
        <v>239</v>
      </c>
      <c r="G342" s="54" t="s">
        <v>240</v>
      </c>
      <c r="H342" s="55" t="s">
        <v>198</v>
      </c>
      <c r="I342" s="54" t="s">
        <v>40</v>
      </c>
      <c r="J342" s="54" t="s">
        <v>78</v>
      </c>
      <c r="K342" s="54" t="s">
        <v>151</v>
      </c>
      <c r="L342" s="56" t="s">
        <v>96</v>
      </c>
    </row>
    <row r="343" spans="1:12" ht="71.25">
      <c r="A343" s="63">
        <v>45764</v>
      </c>
      <c r="B343" s="65" t="s">
        <v>71</v>
      </c>
      <c r="C343" s="53" t="s">
        <v>72</v>
      </c>
      <c r="D343" s="54" t="s">
        <v>73</v>
      </c>
      <c r="E343" s="54" t="s">
        <v>74</v>
      </c>
      <c r="F343" s="54" t="s">
        <v>251</v>
      </c>
      <c r="G343" s="54" t="s">
        <v>240</v>
      </c>
      <c r="H343" s="55" t="s">
        <v>198</v>
      </c>
      <c r="I343" s="54" t="s">
        <v>40</v>
      </c>
      <c r="J343" s="54" t="s">
        <v>78</v>
      </c>
      <c r="K343" s="54" t="s">
        <v>79</v>
      </c>
      <c r="L343" s="57" t="s">
        <v>252</v>
      </c>
    </row>
    <row r="344" spans="1:12" ht="85.5">
      <c r="A344" s="63">
        <v>45764</v>
      </c>
      <c r="B344" s="65" t="s">
        <v>71</v>
      </c>
      <c r="C344" s="53" t="s">
        <v>72</v>
      </c>
      <c r="D344" s="54" t="s">
        <v>73</v>
      </c>
      <c r="E344" s="54" t="s">
        <v>74</v>
      </c>
      <c r="F344" s="54" t="s">
        <v>251</v>
      </c>
      <c r="G344" s="54" t="s">
        <v>240</v>
      </c>
      <c r="H344" s="55" t="s">
        <v>198</v>
      </c>
      <c r="I344" s="54" t="s">
        <v>40</v>
      </c>
      <c r="J344" s="54" t="s">
        <v>78</v>
      </c>
      <c r="K344" s="54" t="s">
        <v>81</v>
      </c>
      <c r="L344" s="57" t="s">
        <v>253</v>
      </c>
    </row>
    <row r="345" spans="1:12" ht="57">
      <c r="A345" s="63">
        <v>45764</v>
      </c>
      <c r="B345" s="65" t="s">
        <v>71</v>
      </c>
      <c r="C345" s="53" t="s">
        <v>72</v>
      </c>
      <c r="D345" s="54" t="s">
        <v>73</v>
      </c>
      <c r="E345" s="54" t="s">
        <v>74</v>
      </c>
      <c r="F345" s="54" t="s">
        <v>251</v>
      </c>
      <c r="G345" s="54" t="s">
        <v>240</v>
      </c>
      <c r="H345" s="55" t="s">
        <v>198</v>
      </c>
      <c r="I345" s="54" t="s">
        <v>40</v>
      </c>
      <c r="J345" s="54" t="s">
        <v>78</v>
      </c>
      <c r="K345" s="54" t="s">
        <v>83</v>
      </c>
      <c r="L345" s="57" t="s">
        <v>254</v>
      </c>
    </row>
    <row r="346" spans="1:12" ht="57">
      <c r="A346" s="63">
        <v>45764</v>
      </c>
      <c r="B346" s="65" t="s">
        <v>71</v>
      </c>
      <c r="C346" s="53" t="s">
        <v>72</v>
      </c>
      <c r="D346" s="54" t="s">
        <v>73</v>
      </c>
      <c r="E346" s="54" t="s">
        <v>74</v>
      </c>
      <c r="F346" s="54" t="s">
        <v>251</v>
      </c>
      <c r="G346" s="54" t="s">
        <v>240</v>
      </c>
      <c r="H346" s="55" t="s">
        <v>198</v>
      </c>
      <c r="I346" s="54" t="s">
        <v>40</v>
      </c>
      <c r="J346" s="54" t="s">
        <v>78</v>
      </c>
      <c r="K346" s="54" t="s">
        <v>85</v>
      </c>
      <c r="L346" s="57" t="s">
        <v>255</v>
      </c>
    </row>
    <row r="347" spans="1:12" ht="71.25">
      <c r="A347" s="63">
        <v>45764</v>
      </c>
      <c r="B347" s="65" t="s">
        <v>71</v>
      </c>
      <c r="C347" s="53" t="s">
        <v>72</v>
      </c>
      <c r="D347" s="54" t="s">
        <v>73</v>
      </c>
      <c r="E347" s="54" t="s">
        <v>74</v>
      </c>
      <c r="F347" s="54" t="s">
        <v>251</v>
      </c>
      <c r="G347" s="54" t="s">
        <v>240</v>
      </c>
      <c r="H347" s="55" t="s">
        <v>198</v>
      </c>
      <c r="I347" s="54" t="s">
        <v>40</v>
      </c>
      <c r="J347" s="54" t="s">
        <v>78</v>
      </c>
      <c r="K347" s="54" t="s">
        <v>87</v>
      </c>
      <c r="L347" s="57" t="s">
        <v>256</v>
      </c>
    </row>
    <row r="348" spans="1:12" ht="85.5">
      <c r="A348" s="63">
        <v>45764</v>
      </c>
      <c r="B348" s="65" t="s">
        <v>71</v>
      </c>
      <c r="C348" s="53" t="s">
        <v>72</v>
      </c>
      <c r="D348" s="54" t="s">
        <v>73</v>
      </c>
      <c r="E348" s="54" t="s">
        <v>74</v>
      </c>
      <c r="F348" s="54" t="s">
        <v>251</v>
      </c>
      <c r="G348" s="54" t="s">
        <v>240</v>
      </c>
      <c r="H348" s="55" t="s">
        <v>198</v>
      </c>
      <c r="I348" s="54" t="s">
        <v>40</v>
      </c>
      <c r="J348" s="54" t="s">
        <v>78</v>
      </c>
      <c r="K348" s="54" t="s">
        <v>89</v>
      </c>
      <c r="L348" s="57" t="s">
        <v>257</v>
      </c>
    </row>
    <row r="349" spans="1:12" ht="42.75">
      <c r="A349" s="63">
        <v>45764</v>
      </c>
      <c r="B349" s="65" t="s">
        <v>71</v>
      </c>
      <c r="C349" s="53" t="s">
        <v>72</v>
      </c>
      <c r="D349" s="54" t="s">
        <v>73</v>
      </c>
      <c r="E349" s="54" t="s">
        <v>74</v>
      </c>
      <c r="F349" s="54" t="s">
        <v>251</v>
      </c>
      <c r="G349" s="54" t="s">
        <v>240</v>
      </c>
      <c r="H349" s="55" t="s">
        <v>198</v>
      </c>
      <c r="I349" s="54" t="s">
        <v>40</v>
      </c>
      <c r="J349" s="54" t="s">
        <v>78</v>
      </c>
      <c r="K349" s="54" t="s">
        <v>95</v>
      </c>
      <c r="L349" s="56" t="s">
        <v>96</v>
      </c>
    </row>
    <row r="350" spans="1:12" ht="42.75">
      <c r="A350" s="63">
        <v>45764</v>
      </c>
      <c r="B350" s="65" t="s">
        <v>71</v>
      </c>
      <c r="C350" s="53" t="s">
        <v>72</v>
      </c>
      <c r="D350" s="54" t="s">
        <v>73</v>
      </c>
      <c r="E350" s="54" t="s">
        <v>74</v>
      </c>
      <c r="F350" s="54" t="s">
        <v>251</v>
      </c>
      <c r="G350" s="54" t="s">
        <v>240</v>
      </c>
      <c r="H350" s="55" t="s">
        <v>198</v>
      </c>
      <c r="I350" s="54" t="s">
        <v>40</v>
      </c>
      <c r="J350" s="54" t="s">
        <v>78</v>
      </c>
      <c r="K350" s="54" t="s">
        <v>97</v>
      </c>
      <c r="L350" s="56" t="s">
        <v>96</v>
      </c>
    </row>
    <row r="351" spans="1:12" ht="42.75">
      <c r="A351" s="63">
        <v>45764</v>
      </c>
      <c r="B351" s="65" t="s">
        <v>71</v>
      </c>
      <c r="C351" s="53" t="s">
        <v>72</v>
      </c>
      <c r="D351" s="54" t="s">
        <v>73</v>
      </c>
      <c r="E351" s="54" t="s">
        <v>74</v>
      </c>
      <c r="F351" s="54" t="s">
        <v>251</v>
      </c>
      <c r="G351" s="54" t="s">
        <v>240</v>
      </c>
      <c r="H351" s="55" t="s">
        <v>198</v>
      </c>
      <c r="I351" s="54" t="s">
        <v>40</v>
      </c>
      <c r="J351" s="54" t="s">
        <v>78</v>
      </c>
      <c r="K351" s="54" t="s">
        <v>98</v>
      </c>
      <c r="L351" s="56" t="s">
        <v>96</v>
      </c>
    </row>
    <row r="352" spans="1:12" ht="42.75">
      <c r="A352" s="63">
        <v>45764</v>
      </c>
      <c r="B352" s="65" t="s">
        <v>71</v>
      </c>
      <c r="C352" s="53" t="s">
        <v>72</v>
      </c>
      <c r="D352" s="54" t="s">
        <v>73</v>
      </c>
      <c r="E352" s="54" t="s">
        <v>74</v>
      </c>
      <c r="F352" s="54" t="s">
        <v>251</v>
      </c>
      <c r="G352" s="54" t="s">
        <v>240</v>
      </c>
      <c r="H352" s="55" t="s">
        <v>198</v>
      </c>
      <c r="I352" s="54" t="s">
        <v>40</v>
      </c>
      <c r="J352" s="54" t="s">
        <v>78</v>
      </c>
      <c r="K352" s="54" t="s">
        <v>99</v>
      </c>
      <c r="L352" s="56" t="s">
        <v>96</v>
      </c>
    </row>
    <row r="353" spans="1:12" ht="57">
      <c r="A353" s="63">
        <v>45764</v>
      </c>
      <c r="B353" s="65" t="s">
        <v>71</v>
      </c>
      <c r="C353" s="53" t="s">
        <v>72</v>
      </c>
      <c r="D353" s="54" t="s">
        <v>73</v>
      </c>
      <c r="E353" s="54" t="s">
        <v>74</v>
      </c>
      <c r="F353" s="54" t="s">
        <v>251</v>
      </c>
      <c r="G353" s="54" t="s">
        <v>240</v>
      </c>
      <c r="H353" s="55" t="s">
        <v>198</v>
      </c>
      <c r="I353" s="54" t="s">
        <v>40</v>
      </c>
      <c r="J353" s="54" t="s">
        <v>78</v>
      </c>
      <c r="K353" s="54" t="s">
        <v>103</v>
      </c>
      <c r="L353" s="56" t="s">
        <v>96</v>
      </c>
    </row>
    <row r="354" spans="1:12" ht="57">
      <c r="A354" s="63">
        <v>45764</v>
      </c>
      <c r="B354" s="65" t="s">
        <v>71</v>
      </c>
      <c r="C354" s="53" t="s">
        <v>72</v>
      </c>
      <c r="D354" s="54" t="s">
        <v>73</v>
      </c>
      <c r="E354" s="54" t="s">
        <v>74</v>
      </c>
      <c r="F354" s="54" t="s">
        <v>251</v>
      </c>
      <c r="G354" s="54" t="s">
        <v>240</v>
      </c>
      <c r="H354" s="55" t="s">
        <v>198</v>
      </c>
      <c r="I354" s="54" t="s">
        <v>40</v>
      </c>
      <c r="J354" s="54" t="s">
        <v>78</v>
      </c>
      <c r="K354" s="54" t="s">
        <v>104</v>
      </c>
      <c r="L354" s="56" t="s">
        <v>96</v>
      </c>
    </row>
    <row r="355" spans="1:12" ht="57">
      <c r="A355" s="63">
        <v>45764</v>
      </c>
      <c r="B355" s="65" t="s">
        <v>71</v>
      </c>
      <c r="C355" s="53" t="s">
        <v>72</v>
      </c>
      <c r="D355" s="54" t="s">
        <v>73</v>
      </c>
      <c r="E355" s="54" t="s">
        <v>74</v>
      </c>
      <c r="F355" s="54" t="s">
        <v>251</v>
      </c>
      <c r="G355" s="54" t="s">
        <v>240</v>
      </c>
      <c r="H355" s="55" t="s">
        <v>198</v>
      </c>
      <c r="I355" s="54" t="s">
        <v>40</v>
      </c>
      <c r="J355" s="54" t="s">
        <v>78</v>
      </c>
      <c r="K355" s="54" t="s">
        <v>105</v>
      </c>
      <c r="L355" s="56" t="s">
        <v>96</v>
      </c>
    </row>
    <row r="356" spans="1:12" ht="71.25">
      <c r="A356" s="63">
        <v>45764</v>
      </c>
      <c r="B356" s="65" t="s">
        <v>71</v>
      </c>
      <c r="C356" s="53" t="s">
        <v>72</v>
      </c>
      <c r="D356" s="54" t="s">
        <v>73</v>
      </c>
      <c r="E356" s="54" t="s">
        <v>74</v>
      </c>
      <c r="F356" s="54" t="s">
        <v>251</v>
      </c>
      <c r="G356" s="54" t="s">
        <v>240</v>
      </c>
      <c r="H356" s="55" t="s">
        <v>198</v>
      </c>
      <c r="I356" s="54" t="s">
        <v>40</v>
      </c>
      <c r="J356" s="54" t="s">
        <v>78</v>
      </c>
      <c r="K356" s="54" t="s">
        <v>91</v>
      </c>
      <c r="L356" s="57" t="s">
        <v>258</v>
      </c>
    </row>
    <row r="357" spans="1:12" ht="71.25">
      <c r="A357" s="63">
        <v>45764</v>
      </c>
      <c r="B357" s="65" t="s">
        <v>71</v>
      </c>
      <c r="C357" s="53" t="s">
        <v>72</v>
      </c>
      <c r="D357" s="54" t="s">
        <v>73</v>
      </c>
      <c r="E357" s="54" t="s">
        <v>74</v>
      </c>
      <c r="F357" s="54" t="s">
        <v>251</v>
      </c>
      <c r="G357" s="54" t="s">
        <v>240</v>
      </c>
      <c r="H357" s="55" t="s">
        <v>198</v>
      </c>
      <c r="I357" s="54" t="s">
        <v>40</v>
      </c>
      <c r="J357" s="54" t="s">
        <v>78</v>
      </c>
      <c r="K357" s="54" t="s">
        <v>162</v>
      </c>
      <c r="L357" s="57" t="s">
        <v>259</v>
      </c>
    </row>
    <row r="358" spans="1:12" ht="85.5">
      <c r="A358" s="63">
        <v>45764</v>
      </c>
      <c r="B358" s="65" t="s">
        <v>71</v>
      </c>
      <c r="C358" s="53" t="s">
        <v>72</v>
      </c>
      <c r="D358" s="54" t="s">
        <v>73</v>
      </c>
      <c r="E358" s="54" t="s">
        <v>74</v>
      </c>
      <c r="F358" s="54" t="s">
        <v>251</v>
      </c>
      <c r="G358" s="54" t="s">
        <v>240</v>
      </c>
      <c r="H358" s="55" t="s">
        <v>198</v>
      </c>
      <c r="I358" s="54" t="s">
        <v>40</v>
      </c>
      <c r="J358" s="54" t="s">
        <v>78</v>
      </c>
      <c r="K358" s="54" t="s">
        <v>93</v>
      </c>
      <c r="L358" s="56" t="s">
        <v>260</v>
      </c>
    </row>
    <row r="359" spans="1:12" ht="57">
      <c r="A359" s="63">
        <v>45764</v>
      </c>
      <c r="B359" s="65" t="s">
        <v>71</v>
      </c>
      <c r="C359" s="53" t="s">
        <v>72</v>
      </c>
      <c r="D359" s="54" t="s">
        <v>73</v>
      </c>
      <c r="E359" s="54" t="s">
        <v>74</v>
      </c>
      <c r="F359" s="54" t="s">
        <v>251</v>
      </c>
      <c r="G359" s="54" t="s">
        <v>240</v>
      </c>
      <c r="H359" s="55" t="s">
        <v>198</v>
      </c>
      <c r="I359" s="54" t="s">
        <v>40</v>
      </c>
      <c r="J359" s="54" t="s">
        <v>78</v>
      </c>
      <c r="K359" s="54" t="s">
        <v>116</v>
      </c>
      <c r="L359" s="56" t="s">
        <v>96</v>
      </c>
    </row>
    <row r="360" spans="1:12" ht="57">
      <c r="A360" s="63">
        <v>45764</v>
      </c>
      <c r="B360" s="65" t="s">
        <v>71</v>
      </c>
      <c r="C360" s="53" t="s">
        <v>72</v>
      </c>
      <c r="D360" s="54" t="s">
        <v>73</v>
      </c>
      <c r="E360" s="54" t="s">
        <v>74</v>
      </c>
      <c r="F360" s="54" t="s">
        <v>251</v>
      </c>
      <c r="G360" s="54" t="s">
        <v>240</v>
      </c>
      <c r="H360" s="55" t="s">
        <v>198</v>
      </c>
      <c r="I360" s="54" t="s">
        <v>40</v>
      </c>
      <c r="J360" s="54" t="s">
        <v>78</v>
      </c>
      <c r="K360" s="54" t="s">
        <v>117</v>
      </c>
      <c r="L360" s="56" t="s">
        <v>96</v>
      </c>
    </row>
    <row r="361" spans="1:12" ht="57">
      <c r="A361" s="63">
        <v>45764</v>
      </c>
      <c r="B361" s="65" t="s">
        <v>71</v>
      </c>
      <c r="C361" s="53" t="s">
        <v>72</v>
      </c>
      <c r="D361" s="54" t="s">
        <v>73</v>
      </c>
      <c r="E361" s="54" t="s">
        <v>74</v>
      </c>
      <c r="F361" s="54" t="s">
        <v>251</v>
      </c>
      <c r="G361" s="54" t="s">
        <v>240</v>
      </c>
      <c r="H361" s="55" t="s">
        <v>198</v>
      </c>
      <c r="I361" s="54" t="s">
        <v>40</v>
      </c>
      <c r="J361" s="54" t="s">
        <v>78</v>
      </c>
      <c r="K361" s="54" t="s">
        <v>118</v>
      </c>
      <c r="L361" s="56" t="s">
        <v>96</v>
      </c>
    </row>
    <row r="362" spans="1:12" ht="57">
      <c r="A362" s="63">
        <v>45764</v>
      </c>
      <c r="B362" s="65" t="s">
        <v>71</v>
      </c>
      <c r="C362" s="53" t="s">
        <v>72</v>
      </c>
      <c r="D362" s="54" t="s">
        <v>73</v>
      </c>
      <c r="E362" s="54" t="s">
        <v>74</v>
      </c>
      <c r="F362" s="54" t="s">
        <v>251</v>
      </c>
      <c r="G362" s="54" t="s">
        <v>240</v>
      </c>
      <c r="H362" s="55" t="s">
        <v>198</v>
      </c>
      <c r="I362" s="54" t="s">
        <v>40</v>
      </c>
      <c r="J362" s="54" t="s">
        <v>78</v>
      </c>
      <c r="K362" s="54" t="s">
        <v>119</v>
      </c>
      <c r="L362" s="56" t="s">
        <v>261</v>
      </c>
    </row>
    <row r="363" spans="1:12" ht="57">
      <c r="A363" s="63">
        <v>45764</v>
      </c>
      <c r="B363" s="65" t="s">
        <v>71</v>
      </c>
      <c r="C363" s="53" t="s">
        <v>72</v>
      </c>
      <c r="D363" s="54" t="s">
        <v>73</v>
      </c>
      <c r="E363" s="54" t="s">
        <v>74</v>
      </c>
      <c r="F363" s="54" t="s">
        <v>251</v>
      </c>
      <c r="G363" s="54" t="s">
        <v>240</v>
      </c>
      <c r="H363" s="55" t="s">
        <v>198</v>
      </c>
      <c r="I363" s="54" t="s">
        <v>40</v>
      </c>
      <c r="J363" s="54" t="s">
        <v>78</v>
      </c>
      <c r="K363" s="54" t="s">
        <v>121</v>
      </c>
      <c r="L363" s="56" t="s">
        <v>96</v>
      </c>
    </row>
    <row r="364" spans="1:12" ht="57">
      <c r="A364" s="63">
        <v>45764</v>
      </c>
      <c r="B364" s="65" t="s">
        <v>71</v>
      </c>
      <c r="C364" s="53" t="s">
        <v>72</v>
      </c>
      <c r="D364" s="54" t="s">
        <v>73</v>
      </c>
      <c r="E364" s="54" t="s">
        <v>74</v>
      </c>
      <c r="F364" s="54" t="s">
        <v>251</v>
      </c>
      <c r="G364" s="54" t="s">
        <v>240</v>
      </c>
      <c r="H364" s="55" t="s">
        <v>198</v>
      </c>
      <c r="I364" s="54" t="s">
        <v>40</v>
      </c>
      <c r="J364" s="54" t="s">
        <v>78</v>
      </c>
      <c r="K364" s="54" t="s">
        <v>123</v>
      </c>
      <c r="L364" s="56" t="s">
        <v>96</v>
      </c>
    </row>
    <row r="365" spans="1:12" ht="57">
      <c r="A365" s="63">
        <v>45764</v>
      </c>
      <c r="B365" s="65" t="s">
        <v>71</v>
      </c>
      <c r="C365" s="53" t="s">
        <v>72</v>
      </c>
      <c r="D365" s="54" t="s">
        <v>73</v>
      </c>
      <c r="E365" s="54" t="s">
        <v>74</v>
      </c>
      <c r="F365" s="54" t="s">
        <v>251</v>
      </c>
      <c r="G365" s="54" t="s">
        <v>240</v>
      </c>
      <c r="H365" s="55" t="s">
        <v>198</v>
      </c>
      <c r="I365" s="54" t="s">
        <v>40</v>
      </c>
      <c r="J365" s="54" t="s">
        <v>78</v>
      </c>
      <c r="K365" s="54" t="s">
        <v>125</v>
      </c>
      <c r="L365" s="56" t="s">
        <v>96</v>
      </c>
    </row>
    <row r="366" spans="1:12" ht="57">
      <c r="A366" s="63">
        <v>45764</v>
      </c>
      <c r="B366" s="65" t="s">
        <v>71</v>
      </c>
      <c r="C366" s="53" t="s">
        <v>72</v>
      </c>
      <c r="D366" s="54" t="s">
        <v>73</v>
      </c>
      <c r="E366" s="54" t="s">
        <v>74</v>
      </c>
      <c r="F366" s="54" t="s">
        <v>251</v>
      </c>
      <c r="G366" s="54" t="s">
        <v>240</v>
      </c>
      <c r="H366" s="55" t="s">
        <v>198</v>
      </c>
      <c r="I366" s="54" t="s">
        <v>40</v>
      </c>
      <c r="J366" s="54" t="s">
        <v>78</v>
      </c>
      <c r="K366" s="54" t="s">
        <v>126</v>
      </c>
      <c r="L366" s="56" t="s">
        <v>96</v>
      </c>
    </row>
    <row r="367" spans="1:12" ht="57">
      <c r="A367" s="63">
        <v>45764</v>
      </c>
      <c r="B367" s="65" t="s">
        <v>71</v>
      </c>
      <c r="C367" s="53" t="s">
        <v>72</v>
      </c>
      <c r="D367" s="54" t="s">
        <v>73</v>
      </c>
      <c r="E367" s="54" t="s">
        <v>74</v>
      </c>
      <c r="F367" s="54" t="s">
        <v>251</v>
      </c>
      <c r="G367" s="54" t="s">
        <v>240</v>
      </c>
      <c r="H367" s="55" t="s">
        <v>198</v>
      </c>
      <c r="I367" s="54" t="s">
        <v>40</v>
      </c>
      <c r="J367" s="54" t="s">
        <v>78</v>
      </c>
      <c r="K367" s="54" t="s">
        <v>127</v>
      </c>
      <c r="L367" s="56" t="s">
        <v>261</v>
      </c>
    </row>
    <row r="368" spans="1:12" ht="57">
      <c r="A368" s="63">
        <v>45764</v>
      </c>
      <c r="B368" s="65" t="s">
        <v>71</v>
      </c>
      <c r="C368" s="53" t="s">
        <v>72</v>
      </c>
      <c r="D368" s="54" t="s">
        <v>73</v>
      </c>
      <c r="E368" s="54" t="s">
        <v>74</v>
      </c>
      <c r="F368" s="54" t="s">
        <v>251</v>
      </c>
      <c r="G368" s="54" t="s">
        <v>240</v>
      </c>
      <c r="H368" s="55" t="s">
        <v>198</v>
      </c>
      <c r="I368" s="54" t="s">
        <v>40</v>
      </c>
      <c r="J368" s="54" t="s">
        <v>78</v>
      </c>
      <c r="K368" s="54" t="s">
        <v>129</v>
      </c>
      <c r="L368" s="56" t="s">
        <v>261</v>
      </c>
    </row>
    <row r="369" spans="1:12" ht="57">
      <c r="A369" s="63">
        <v>45764</v>
      </c>
      <c r="B369" s="65" t="s">
        <v>71</v>
      </c>
      <c r="C369" s="53" t="s">
        <v>72</v>
      </c>
      <c r="D369" s="54" t="s">
        <v>73</v>
      </c>
      <c r="E369" s="54" t="s">
        <v>74</v>
      </c>
      <c r="F369" s="54" t="s">
        <v>251</v>
      </c>
      <c r="G369" s="54" t="s">
        <v>240</v>
      </c>
      <c r="H369" s="55" t="s">
        <v>198</v>
      </c>
      <c r="I369" s="54" t="s">
        <v>40</v>
      </c>
      <c r="J369" s="54" t="s">
        <v>78</v>
      </c>
      <c r="K369" s="54" t="s">
        <v>131</v>
      </c>
      <c r="L369" s="56" t="s">
        <v>261</v>
      </c>
    </row>
    <row r="370" spans="1:12" ht="57">
      <c r="A370" s="63">
        <v>45764</v>
      </c>
      <c r="B370" s="65" t="s">
        <v>71</v>
      </c>
      <c r="C370" s="53" t="s">
        <v>72</v>
      </c>
      <c r="D370" s="54" t="s">
        <v>73</v>
      </c>
      <c r="E370" s="54" t="s">
        <v>74</v>
      </c>
      <c r="F370" s="54" t="s">
        <v>251</v>
      </c>
      <c r="G370" s="54" t="s">
        <v>240</v>
      </c>
      <c r="H370" s="55" t="s">
        <v>198</v>
      </c>
      <c r="I370" s="54" t="s">
        <v>40</v>
      </c>
      <c r="J370" s="54" t="s">
        <v>78</v>
      </c>
      <c r="K370" s="54" t="s">
        <v>133</v>
      </c>
      <c r="L370" s="56" t="s">
        <v>261</v>
      </c>
    </row>
    <row r="371" spans="1:12" ht="57">
      <c r="A371" s="63">
        <v>45764</v>
      </c>
      <c r="B371" s="65" t="s">
        <v>71</v>
      </c>
      <c r="C371" s="53" t="s">
        <v>72</v>
      </c>
      <c r="D371" s="54" t="s">
        <v>73</v>
      </c>
      <c r="E371" s="54" t="s">
        <v>74</v>
      </c>
      <c r="F371" s="54" t="s">
        <v>251</v>
      </c>
      <c r="G371" s="54" t="s">
        <v>240</v>
      </c>
      <c r="H371" s="55" t="s">
        <v>198</v>
      </c>
      <c r="I371" s="54" t="s">
        <v>40</v>
      </c>
      <c r="J371" s="54" t="s">
        <v>78</v>
      </c>
      <c r="K371" s="54" t="s">
        <v>134</v>
      </c>
      <c r="L371" s="56" t="s">
        <v>261</v>
      </c>
    </row>
    <row r="372" spans="1:12" ht="57">
      <c r="A372" s="63">
        <v>45764</v>
      </c>
      <c r="B372" s="65" t="s">
        <v>71</v>
      </c>
      <c r="C372" s="53" t="s">
        <v>72</v>
      </c>
      <c r="D372" s="54" t="s">
        <v>73</v>
      </c>
      <c r="E372" s="54" t="s">
        <v>74</v>
      </c>
      <c r="F372" s="54" t="s">
        <v>251</v>
      </c>
      <c r="G372" s="54" t="s">
        <v>240</v>
      </c>
      <c r="H372" s="55" t="s">
        <v>198</v>
      </c>
      <c r="I372" s="54" t="s">
        <v>40</v>
      </c>
      <c r="J372" s="54" t="s">
        <v>78</v>
      </c>
      <c r="K372" s="54" t="s">
        <v>136</v>
      </c>
      <c r="L372" s="56" t="s">
        <v>261</v>
      </c>
    </row>
    <row r="373" spans="1:12" ht="57">
      <c r="A373" s="63">
        <v>45764</v>
      </c>
      <c r="B373" s="65" t="s">
        <v>71</v>
      </c>
      <c r="C373" s="53" t="s">
        <v>72</v>
      </c>
      <c r="D373" s="54" t="s">
        <v>73</v>
      </c>
      <c r="E373" s="54" t="s">
        <v>74</v>
      </c>
      <c r="F373" s="54" t="s">
        <v>251</v>
      </c>
      <c r="G373" s="54" t="s">
        <v>240</v>
      </c>
      <c r="H373" s="55" t="s">
        <v>198</v>
      </c>
      <c r="I373" s="54" t="s">
        <v>40</v>
      </c>
      <c r="J373" s="54" t="s">
        <v>78</v>
      </c>
      <c r="K373" s="54" t="s">
        <v>138</v>
      </c>
      <c r="L373" s="56" t="s">
        <v>261</v>
      </c>
    </row>
    <row r="374" spans="1:12" ht="57">
      <c r="A374" s="63">
        <v>45764</v>
      </c>
      <c r="B374" s="65" t="s">
        <v>71</v>
      </c>
      <c r="C374" s="53" t="s">
        <v>72</v>
      </c>
      <c r="D374" s="54" t="s">
        <v>73</v>
      </c>
      <c r="E374" s="54" t="s">
        <v>74</v>
      </c>
      <c r="F374" s="54" t="s">
        <v>251</v>
      </c>
      <c r="G374" s="54" t="s">
        <v>240</v>
      </c>
      <c r="H374" s="55" t="s">
        <v>198</v>
      </c>
      <c r="I374" s="54" t="s">
        <v>40</v>
      </c>
      <c r="J374" s="54" t="s">
        <v>78</v>
      </c>
      <c r="K374" s="54" t="s">
        <v>139</v>
      </c>
      <c r="L374" s="56" t="s">
        <v>261</v>
      </c>
    </row>
    <row r="375" spans="1:12" ht="57">
      <c r="A375" s="63">
        <v>45764</v>
      </c>
      <c r="B375" s="65" t="s">
        <v>71</v>
      </c>
      <c r="C375" s="53" t="s">
        <v>72</v>
      </c>
      <c r="D375" s="54" t="s">
        <v>73</v>
      </c>
      <c r="E375" s="54" t="s">
        <v>74</v>
      </c>
      <c r="F375" s="54" t="s">
        <v>251</v>
      </c>
      <c r="G375" s="54" t="s">
        <v>240</v>
      </c>
      <c r="H375" s="55" t="s">
        <v>198</v>
      </c>
      <c r="I375" s="54" t="s">
        <v>40</v>
      </c>
      <c r="J375" s="54" t="s">
        <v>78</v>
      </c>
      <c r="K375" s="54" t="s">
        <v>140</v>
      </c>
      <c r="L375" s="56" t="s">
        <v>96</v>
      </c>
    </row>
    <row r="376" spans="1:12" ht="57">
      <c r="A376" s="63">
        <v>45764</v>
      </c>
      <c r="B376" s="65" t="s">
        <v>71</v>
      </c>
      <c r="C376" s="53" t="s">
        <v>72</v>
      </c>
      <c r="D376" s="54" t="s">
        <v>73</v>
      </c>
      <c r="E376" s="54" t="s">
        <v>74</v>
      </c>
      <c r="F376" s="54" t="s">
        <v>251</v>
      </c>
      <c r="G376" s="54" t="s">
        <v>240</v>
      </c>
      <c r="H376" s="55" t="s">
        <v>198</v>
      </c>
      <c r="I376" s="54" t="s">
        <v>40</v>
      </c>
      <c r="J376" s="54" t="s">
        <v>78</v>
      </c>
      <c r="K376" s="54" t="s">
        <v>141</v>
      </c>
      <c r="L376" s="56" t="s">
        <v>261</v>
      </c>
    </row>
    <row r="377" spans="1:12" ht="57">
      <c r="A377" s="63">
        <v>45764</v>
      </c>
      <c r="B377" s="65" t="s">
        <v>71</v>
      </c>
      <c r="C377" s="53" t="s">
        <v>72</v>
      </c>
      <c r="D377" s="54" t="s">
        <v>73</v>
      </c>
      <c r="E377" s="54" t="s">
        <v>74</v>
      </c>
      <c r="F377" s="54" t="s">
        <v>251</v>
      </c>
      <c r="G377" s="54" t="s">
        <v>240</v>
      </c>
      <c r="H377" s="55" t="s">
        <v>198</v>
      </c>
      <c r="I377" s="54" t="s">
        <v>40</v>
      </c>
      <c r="J377" s="54" t="s">
        <v>78</v>
      </c>
      <c r="K377" s="54" t="s">
        <v>143</v>
      </c>
      <c r="L377" s="56" t="s">
        <v>96</v>
      </c>
    </row>
    <row r="378" spans="1:12" ht="57">
      <c r="A378" s="63">
        <v>45764</v>
      </c>
      <c r="B378" s="65" t="s">
        <v>71</v>
      </c>
      <c r="C378" s="53" t="s">
        <v>72</v>
      </c>
      <c r="D378" s="54" t="s">
        <v>73</v>
      </c>
      <c r="E378" s="54" t="s">
        <v>74</v>
      </c>
      <c r="F378" s="54" t="s">
        <v>251</v>
      </c>
      <c r="G378" s="54" t="s">
        <v>240</v>
      </c>
      <c r="H378" s="55" t="s">
        <v>198</v>
      </c>
      <c r="I378" s="54" t="s">
        <v>40</v>
      </c>
      <c r="J378" s="54" t="s">
        <v>78</v>
      </c>
      <c r="K378" s="54" t="s">
        <v>145</v>
      </c>
      <c r="L378" s="56" t="s">
        <v>96</v>
      </c>
    </row>
    <row r="379" spans="1:12" ht="57">
      <c r="A379" s="63">
        <v>45764</v>
      </c>
      <c r="B379" s="65" t="s">
        <v>71</v>
      </c>
      <c r="C379" s="53" t="s">
        <v>72</v>
      </c>
      <c r="D379" s="54" t="s">
        <v>73</v>
      </c>
      <c r="E379" s="54" t="s">
        <v>74</v>
      </c>
      <c r="F379" s="54" t="s">
        <v>251</v>
      </c>
      <c r="G379" s="54" t="s">
        <v>240</v>
      </c>
      <c r="H379" s="55" t="s">
        <v>198</v>
      </c>
      <c r="I379" s="54" t="s">
        <v>40</v>
      </c>
      <c r="J379" s="54" t="s">
        <v>78</v>
      </c>
      <c r="K379" s="54" t="s">
        <v>147</v>
      </c>
      <c r="L379" s="56" t="s">
        <v>96</v>
      </c>
    </row>
    <row r="380" spans="1:12" ht="57">
      <c r="A380" s="63">
        <v>45764</v>
      </c>
      <c r="B380" s="65" t="s">
        <v>71</v>
      </c>
      <c r="C380" s="53" t="s">
        <v>72</v>
      </c>
      <c r="D380" s="54" t="s">
        <v>73</v>
      </c>
      <c r="E380" s="54" t="s">
        <v>74</v>
      </c>
      <c r="F380" s="54" t="s">
        <v>251</v>
      </c>
      <c r="G380" s="54" t="s">
        <v>240</v>
      </c>
      <c r="H380" s="55" t="s">
        <v>198</v>
      </c>
      <c r="I380" s="54" t="s">
        <v>40</v>
      </c>
      <c r="J380" s="54" t="s">
        <v>78</v>
      </c>
      <c r="K380" s="54" t="s">
        <v>149</v>
      </c>
      <c r="L380" s="56" t="s">
        <v>96</v>
      </c>
    </row>
    <row r="381" spans="1:12" ht="57">
      <c r="A381" s="63">
        <v>45764</v>
      </c>
      <c r="B381" s="65" t="s">
        <v>71</v>
      </c>
      <c r="C381" s="53" t="s">
        <v>72</v>
      </c>
      <c r="D381" s="54" t="s">
        <v>73</v>
      </c>
      <c r="E381" s="54" t="s">
        <v>74</v>
      </c>
      <c r="F381" s="54" t="s">
        <v>251</v>
      </c>
      <c r="G381" s="54" t="s">
        <v>240</v>
      </c>
      <c r="H381" s="55" t="s">
        <v>198</v>
      </c>
      <c r="I381" s="54" t="s">
        <v>40</v>
      </c>
      <c r="J381" s="54" t="s">
        <v>78</v>
      </c>
      <c r="K381" s="54" t="s">
        <v>151</v>
      </c>
      <c r="L381" s="56" t="s">
        <v>96</v>
      </c>
    </row>
    <row r="382" spans="1:12" ht="71.25">
      <c r="A382" s="63">
        <v>45771</v>
      </c>
      <c r="B382" s="65" t="s">
        <v>71</v>
      </c>
      <c r="C382" s="53" t="s">
        <v>72</v>
      </c>
      <c r="D382" s="54" t="s">
        <v>73</v>
      </c>
      <c r="E382" s="54" t="s">
        <v>74</v>
      </c>
      <c r="F382" s="54" t="s">
        <v>262</v>
      </c>
      <c r="G382" s="54" t="s">
        <v>166</v>
      </c>
      <c r="H382" s="55" t="s">
        <v>198</v>
      </c>
      <c r="I382" s="54" t="s">
        <v>45</v>
      </c>
      <c r="J382" s="54" t="s">
        <v>78</v>
      </c>
      <c r="K382" s="54" t="s">
        <v>79</v>
      </c>
      <c r="L382" s="57" t="s">
        <v>263</v>
      </c>
    </row>
    <row r="383" spans="1:12" ht="85.5">
      <c r="A383" s="63">
        <v>45771</v>
      </c>
      <c r="B383" s="65" t="s">
        <v>71</v>
      </c>
      <c r="C383" s="53" t="s">
        <v>72</v>
      </c>
      <c r="D383" s="54" t="s">
        <v>73</v>
      </c>
      <c r="E383" s="54" t="s">
        <v>74</v>
      </c>
      <c r="F383" s="54" t="s">
        <v>262</v>
      </c>
      <c r="G383" s="54" t="s">
        <v>166</v>
      </c>
      <c r="H383" s="55" t="s">
        <v>198</v>
      </c>
      <c r="I383" s="54" t="s">
        <v>45</v>
      </c>
      <c r="J383" s="54" t="s">
        <v>78</v>
      </c>
      <c r="K383" s="54" t="s">
        <v>81</v>
      </c>
      <c r="L383" s="57" t="s">
        <v>264</v>
      </c>
    </row>
    <row r="384" spans="1:12" ht="57">
      <c r="A384" s="63">
        <v>45771</v>
      </c>
      <c r="B384" s="65" t="s">
        <v>71</v>
      </c>
      <c r="C384" s="53" t="s">
        <v>72</v>
      </c>
      <c r="D384" s="54" t="s">
        <v>73</v>
      </c>
      <c r="E384" s="54" t="s">
        <v>74</v>
      </c>
      <c r="F384" s="54" t="s">
        <v>262</v>
      </c>
      <c r="G384" s="54" t="s">
        <v>166</v>
      </c>
      <c r="H384" s="55" t="s">
        <v>198</v>
      </c>
      <c r="I384" s="54" t="s">
        <v>45</v>
      </c>
      <c r="J384" s="54" t="s">
        <v>78</v>
      </c>
      <c r="K384" s="54" t="s">
        <v>83</v>
      </c>
      <c r="L384" s="57" t="s">
        <v>265</v>
      </c>
    </row>
    <row r="385" spans="1:12" ht="57">
      <c r="A385" s="63">
        <v>45771</v>
      </c>
      <c r="B385" s="65" t="s">
        <v>71</v>
      </c>
      <c r="C385" s="53" t="s">
        <v>72</v>
      </c>
      <c r="D385" s="54" t="s">
        <v>73</v>
      </c>
      <c r="E385" s="54" t="s">
        <v>74</v>
      </c>
      <c r="F385" s="54" t="s">
        <v>262</v>
      </c>
      <c r="G385" s="54" t="s">
        <v>166</v>
      </c>
      <c r="H385" s="55" t="s">
        <v>198</v>
      </c>
      <c r="I385" s="54" t="s">
        <v>45</v>
      </c>
      <c r="J385" s="54" t="s">
        <v>78</v>
      </c>
      <c r="K385" s="54" t="s">
        <v>85</v>
      </c>
      <c r="L385" s="57" t="s">
        <v>266</v>
      </c>
    </row>
    <row r="386" spans="1:12" ht="71.25">
      <c r="A386" s="63">
        <v>45771</v>
      </c>
      <c r="B386" s="65" t="s">
        <v>71</v>
      </c>
      <c r="C386" s="53" t="s">
        <v>72</v>
      </c>
      <c r="D386" s="54" t="s">
        <v>73</v>
      </c>
      <c r="E386" s="54" t="s">
        <v>74</v>
      </c>
      <c r="F386" s="54" t="s">
        <v>262</v>
      </c>
      <c r="G386" s="54" t="s">
        <v>166</v>
      </c>
      <c r="H386" s="55" t="s">
        <v>198</v>
      </c>
      <c r="I386" s="54" t="s">
        <v>45</v>
      </c>
      <c r="J386" s="54" t="s">
        <v>78</v>
      </c>
      <c r="K386" s="54" t="s">
        <v>87</v>
      </c>
      <c r="L386" s="57" t="s">
        <v>267</v>
      </c>
    </row>
    <row r="387" spans="1:12" ht="85.5">
      <c r="A387" s="63">
        <v>45771</v>
      </c>
      <c r="B387" s="65" t="s">
        <v>71</v>
      </c>
      <c r="C387" s="53" t="s">
        <v>72</v>
      </c>
      <c r="D387" s="54" t="s">
        <v>73</v>
      </c>
      <c r="E387" s="54" t="s">
        <v>74</v>
      </c>
      <c r="F387" s="54" t="s">
        <v>262</v>
      </c>
      <c r="G387" s="54" t="s">
        <v>166</v>
      </c>
      <c r="H387" s="55" t="s">
        <v>198</v>
      </c>
      <c r="I387" s="54" t="s">
        <v>45</v>
      </c>
      <c r="J387" s="54" t="s">
        <v>78</v>
      </c>
      <c r="K387" s="54" t="s">
        <v>89</v>
      </c>
      <c r="L387" s="57" t="s">
        <v>268</v>
      </c>
    </row>
    <row r="388" spans="1:12" ht="42.75">
      <c r="A388" s="63">
        <v>45771</v>
      </c>
      <c r="B388" s="65" t="s">
        <v>71</v>
      </c>
      <c r="C388" s="53" t="s">
        <v>72</v>
      </c>
      <c r="D388" s="54" t="s">
        <v>73</v>
      </c>
      <c r="E388" s="54" t="s">
        <v>74</v>
      </c>
      <c r="F388" s="54" t="s">
        <v>262</v>
      </c>
      <c r="G388" s="54" t="s">
        <v>166</v>
      </c>
      <c r="H388" s="55" t="s">
        <v>198</v>
      </c>
      <c r="I388" s="54" t="s">
        <v>45</v>
      </c>
      <c r="J388" s="54" t="s">
        <v>78</v>
      </c>
      <c r="K388" s="54" t="s">
        <v>95</v>
      </c>
      <c r="L388" s="56" t="s">
        <v>96</v>
      </c>
    </row>
    <row r="389" spans="1:12" ht="42.75">
      <c r="A389" s="63">
        <v>45771</v>
      </c>
      <c r="B389" s="65" t="s">
        <v>71</v>
      </c>
      <c r="C389" s="53" t="s">
        <v>72</v>
      </c>
      <c r="D389" s="54" t="s">
        <v>73</v>
      </c>
      <c r="E389" s="54" t="s">
        <v>74</v>
      </c>
      <c r="F389" s="54" t="s">
        <v>262</v>
      </c>
      <c r="G389" s="54" t="s">
        <v>166</v>
      </c>
      <c r="H389" s="55" t="s">
        <v>198</v>
      </c>
      <c r="I389" s="54" t="s">
        <v>45</v>
      </c>
      <c r="J389" s="54" t="s">
        <v>78</v>
      </c>
      <c r="K389" s="54" t="s">
        <v>97</v>
      </c>
      <c r="L389" s="56" t="s">
        <v>96</v>
      </c>
    </row>
    <row r="390" spans="1:12" ht="42.75">
      <c r="A390" s="63">
        <v>45771</v>
      </c>
      <c r="B390" s="65" t="s">
        <v>71</v>
      </c>
      <c r="C390" s="53" t="s">
        <v>72</v>
      </c>
      <c r="D390" s="54" t="s">
        <v>73</v>
      </c>
      <c r="E390" s="54" t="s">
        <v>74</v>
      </c>
      <c r="F390" s="54" t="s">
        <v>262</v>
      </c>
      <c r="G390" s="54" t="s">
        <v>166</v>
      </c>
      <c r="H390" s="55" t="s">
        <v>198</v>
      </c>
      <c r="I390" s="54" t="s">
        <v>45</v>
      </c>
      <c r="J390" s="54" t="s">
        <v>78</v>
      </c>
      <c r="K390" s="54" t="s">
        <v>98</v>
      </c>
      <c r="L390" s="56" t="s">
        <v>96</v>
      </c>
    </row>
    <row r="391" spans="1:12" ht="42.75">
      <c r="A391" s="63">
        <v>45771</v>
      </c>
      <c r="B391" s="65" t="s">
        <v>71</v>
      </c>
      <c r="C391" s="53" t="s">
        <v>72</v>
      </c>
      <c r="D391" s="54" t="s">
        <v>73</v>
      </c>
      <c r="E391" s="54" t="s">
        <v>74</v>
      </c>
      <c r="F391" s="54" t="s">
        <v>262</v>
      </c>
      <c r="G391" s="54" t="s">
        <v>166</v>
      </c>
      <c r="H391" s="55" t="s">
        <v>198</v>
      </c>
      <c r="I391" s="54" t="s">
        <v>45</v>
      </c>
      <c r="J391" s="54" t="s">
        <v>78</v>
      </c>
      <c r="K391" s="54" t="s">
        <v>99</v>
      </c>
      <c r="L391" s="56" t="s">
        <v>96</v>
      </c>
    </row>
    <row r="392" spans="1:12" ht="57">
      <c r="A392" s="63">
        <v>45771</v>
      </c>
      <c r="B392" s="65" t="s">
        <v>71</v>
      </c>
      <c r="C392" s="53" t="s">
        <v>72</v>
      </c>
      <c r="D392" s="54" t="s">
        <v>73</v>
      </c>
      <c r="E392" s="54" t="s">
        <v>74</v>
      </c>
      <c r="F392" s="54" t="s">
        <v>262</v>
      </c>
      <c r="G392" s="54" t="s">
        <v>166</v>
      </c>
      <c r="H392" s="55" t="s">
        <v>198</v>
      </c>
      <c r="I392" s="54" t="s">
        <v>45</v>
      </c>
      <c r="J392" s="54" t="s">
        <v>78</v>
      </c>
      <c r="K392" s="54" t="s">
        <v>103</v>
      </c>
      <c r="L392" s="56" t="s">
        <v>96</v>
      </c>
    </row>
    <row r="393" spans="1:12" ht="57">
      <c r="A393" s="63">
        <v>45771</v>
      </c>
      <c r="B393" s="65" t="s">
        <v>71</v>
      </c>
      <c r="C393" s="53" t="s">
        <v>72</v>
      </c>
      <c r="D393" s="54" t="s">
        <v>73</v>
      </c>
      <c r="E393" s="54" t="s">
        <v>74</v>
      </c>
      <c r="F393" s="54" t="s">
        <v>262</v>
      </c>
      <c r="G393" s="54" t="s">
        <v>166</v>
      </c>
      <c r="H393" s="55" t="s">
        <v>198</v>
      </c>
      <c r="I393" s="54" t="s">
        <v>45</v>
      </c>
      <c r="J393" s="54" t="s">
        <v>78</v>
      </c>
      <c r="K393" s="54" t="s">
        <v>104</v>
      </c>
      <c r="L393" s="56" t="s">
        <v>96</v>
      </c>
    </row>
    <row r="394" spans="1:12" ht="57">
      <c r="A394" s="63">
        <v>45771</v>
      </c>
      <c r="B394" s="65" t="s">
        <v>71</v>
      </c>
      <c r="C394" s="53" t="s">
        <v>72</v>
      </c>
      <c r="D394" s="54" t="s">
        <v>73</v>
      </c>
      <c r="E394" s="54" t="s">
        <v>74</v>
      </c>
      <c r="F394" s="54" t="s">
        <v>262</v>
      </c>
      <c r="G394" s="54" t="s">
        <v>166</v>
      </c>
      <c r="H394" s="55" t="s">
        <v>198</v>
      </c>
      <c r="I394" s="54" t="s">
        <v>45</v>
      </c>
      <c r="J394" s="54" t="s">
        <v>78</v>
      </c>
      <c r="K394" s="54" t="s">
        <v>105</v>
      </c>
      <c r="L394" s="56" t="s">
        <v>96</v>
      </c>
    </row>
    <row r="395" spans="1:12" ht="71.25">
      <c r="A395" s="63">
        <v>45771</v>
      </c>
      <c r="B395" s="65" t="s">
        <v>71</v>
      </c>
      <c r="C395" s="53" t="s">
        <v>72</v>
      </c>
      <c r="D395" s="54" t="s">
        <v>73</v>
      </c>
      <c r="E395" s="54" t="s">
        <v>74</v>
      </c>
      <c r="F395" s="54" t="s">
        <v>262</v>
      </c>
      <c r="G395" s="54" t="s">
        <v>166</v>
      </c>
      <c r="H395" s="55" t="s">
        <v>198</v>
      </c>
      <c r="I395" s="54" t="s">
        <v>45</v>
      </c>
      <c r="J395" s="54" t="s">
        <v>78</v>
      </c>
      <c r="K395" s="54" t="s">
        <v>91</v>
      </c>
      <c r="L395" s="56" t="s">
        <v>269</v>
      </c>
    </row>
    <row r="396" spans="1:12" ht="71.25">
      <c r="A396" s="63">
        <v>45771</v>
      </c>
      <c r="B396" s="65" t="s">
        <v>71</v>
      </c>
      <c r="C396" s="53" t="s">
        <v>72</v>
      </c>
      <c r="D396" s="54" t="s">
        <v>73</v>
      </c>
      <c r="E396" s="54" t="s">
        <v>74</v>
      </c>
      <c r="F396" s="54" t="s">
        <v>262</v>
      </c>
      <c r="G396" s="54" t="s">
        <v>166</v>
      </c>
      <c r="H396" s="55" t="s">
        <v>198</v>
      </c>
      <c r="I396" s="54" t="s">
        <v>45</v>
      </c>
      <c r="J396" s="54" t="s">
        <v>78</v>
      </c>
      <c r="K396" s="54" t="s">
        <v>162</v>
      </c>
      <c r="L396" s="57" t="s">
        <v>270</v>
      </c>
    </row>
    <row r="397" spans="1:12" ht="57">
      <c r="A397" s="63">
        <v>45771</v>
      </c>
      <c r="B397" s="65" t="s">
        <v>71</v>
      </c>
      <c r="C397" s="53" t="s">
        <v>72</v>
      </c>
      <c r="D397" s="54" t="s">
        <v>73</v>
      </c>
      <c r="E397" s="54" t="s">
        <v>74</v>
      </c>
      <c r="F397" s="54" t="s">
        <v>262</v>
      </c>
      <c r="G397" s="54" t="s">
        <v>166</v>
      </c>
      <c r="H397" s="55" t="s">
        <v>198</v>
      </c>
      <c r="I397" s="54" t="s">
        <v>45</v>
      </c>
      <c r="J397" s="54" t="s">
        <v>78</v>
      </c>
      <c r="K397" s="54" t="s">
        <v>116</v>
      </c>
      <c r="L397" s="56" t="s">
        <v>96</v>
      </c>
    </row>
    <row r="398" spans="1:12" ht="57">
      <c r="A398" s="63">
        <v>45771</v>
      </c>
      <c r="B398" s="65" t="s">
        <v>71</v>
      </c>
      <c r="C398" s="53" t="s">
        <v>72</v>
      </c>
      <c r="D398" s="54" t="s">
        <v>73</v>
      </c>
      <c r="E398" s="54" t="s">
        <v>74</v>
      </c>
      <c r="F398" s="54" t="s">
        <v>262</v>
      </c>
      <c r="G398" s="54" t="s">
        <v>166</v>
      </c>
      <c r="H398" s="55" t="s">
        <v>198</v>
      </c>
      <c r="I398" s="54" t="s">
        <v>45</v>
      </c>
      <c r="J398" s="54" t="s">
        <v>78</v>
      </c>
      <c r="K398" s="54" t="s">
        <v>117</v>
      </c>
      <c r="L398" s="56" t="s">
        <v>96</v>
      </c>
    </row>
    <row r="399" spans="1:12" ht="57">
      <c r="A399" s="63">
        <v>45771</v>
      </c>
      <c r="B399" s="65" t="s">
        <v>71</v>
      </c>
      <c r="C399" s="53" t="s">
        <v>72</v>
      </c>
      <c r="D399" s="54" t="s">
        <v>73</v>
      </c>
      <c r="E399" s="54" t="s">
        <v>74</v>
      </c>
      <c r="F399" s="54" t="s">
        <v>262</v>
      </c>
      <c r="G399" s="54" t="s">
        <v>166</v>
      </c>
      <c r="H399" s="55" t="s">
        <v>198</v>
      </c>
      <c r="I399" s="54" t="s">
        <v>45</v>
      </c>
      <c r="J399" s="54" t="s">
        <v>78</v>
      </c>
      <c r="K399" s="54" t="s">
        <v>118</v>
      </c>
      <c r="L399" s="56" t="s">
        <v>96</v>
      </c>
    </row>
    <row r="400" spans="1:12" ht="57">
      <c r="A400" s="63">
        <v>45771</v>
      </c>
      <c r="B400" s="65" t="s">
        <v>71</v>
      </c>
      <c r="C400" s="53" t="s">
        <v>72</v>
      </c>
      <c r="D400" s="54" t="s">
        <v>73</v>
      </c>
      <c r="E400" s="54" t="s">
        <v>74</v>
      </c>
      <c r="F400" s="54" t="s">
        <v>262</v>
      </c>
      <c r="G400" s="54" t="s">
        <v>166</v>
      </c>
      <c r="H400" s="55" t="s">
        <v>198</v>
      </c>
      <c r="I400" s="54" t="s">
        <v>45</v>
      </c>
      <c r="J400" s="54" t="s">
        <v>78</v>
      </c>
      <c r="K400" s="54" t="s">
        <v>119</v>
      </c>
      <c r="L400" s="56" t="s">
        <v>271</v>
      </c>
    </row>
    <row r="401" spans="1:12" ht="57">
      <c r="A401" s="63">
        <v>45771</v>
      </c>
      <c r="B401" s="65" t="s">
        <v>71</v>
      </c>
      <c r="C401" s="53" t="s">
        <v>72</v>
      </c>
      <c r="D401" s="54" t="s">
        <v>73</v>
      </c>
      <c r="E401" s="54" t="s">
        <v>74</v>
      </c>
      <c r="F401" s="54" t="s">
        <v>262</v>
      </c>
      <c r="G401" s="54" t="s">
        <v>166</v>
      </c>
      <c r="H401" s="55" t="s">
        <v>198</v>
      </c>
      <c r="I401" s="54" t="s">
        <v>45</v>
      </c>
      <c r="J401" s="54" t="s">
        <v>78</v>
      </c>
      <c r="K401" s="54" t="s">
        <v>121</v>
      </c>
      <c r="L401" s="56" t="s">
        <v>96</v>
      </c>
    </row>
    <row r="402" spans="1:12" ht="57">
      <c r="A402" s="63">
        <v>45771</v>
      </c>
      <c r="B402" s="65" t="s">
        <v>71</v>
      </c>
      <c r="C402" s="53" t="s">
        <v>72</v>
      </c>
      <c r="D402" s="54" t="s">
        <v>73</v>
      </c>
      <c r="E402" s="54" t="s">
        <v>74</v>
      </c>
      <c r="F402" s="54" t="s">
        <v>262</v>
      </c>
      <c r="G402" s="54" t="s">
        <v>166</v>
      </c>
      <c r="H402" s="55" t="s">
        <v>198</v>
      </c>
      <c r="I402" s="54" t="s">
        <v>45</v>
      </c>
      <c r="J402" s="54" t="s">
        <v>78</v>
      </c>
      <c r="K402" s="54" t="s">
        <v>123</v>
      </c>
      <c r="L402" s="56" t="s">
        <v>96</v>
      </c>
    </row>
    <row r="403" spans="1:12" ht="57">
      <c r="A403" s="63">
        <v>45771</v>
      </c>
      <c r="B403" s="65" t="s">
        <v>71</v>
      </c>
      <c r="C403" s="53" t="s">
        <v>72</v>
      </c>
      <c r="D403" s="54" t="s">
        <v>73</v>
      </c>
      <c r="E403" s="54" t="s">
        <v>74</v>
      </c>
      <c r="F403" s="54" t="s">
        <v>262</v>
      </c>
      <c r="G403" s="54" t="s">
        <v>166</v>
      </c>
      <c r="H403" s="55" t="s">
        <v>198</v>
      </c>
      <c r="I403" s="54" t="s">
        <v>45</v>
      </c>
      <c r="J403" s="54" t="s">
        <v>78</v>
      </c>
      <c r="K403" s="54" t="s">
        <v>125</v>
      </c>
      <c r="L403" s="56" t="s">
        <v>96</v>
      </c>
    </row>
    <row r="404" spans="1:12" ht="57">
      <c r="A404" s="63">
        <v>45771</v>
      </c>
      <c r="B404" s="65" t="s">
        <v>71</v>
      </c>
      <c r="C404" s="53" t="s">
        <v>72</v>
      </c>
      <c r="D404" s="54" t="s">
        <v>73</v>
      </c>
      <c r="E404" s="54" t="s">
        <v>74</v>
      </c>
      <c r="F404" s="54" t="s">
        <v>262</v>
      </c>
      <c r="G404" s="54" t="s">
        <v>166</v>
      </c>
      <c r="H404" s="55" t="s">
        <v>198</v>
      </c>
      <c r="I404" s="54" t="s">
        <v>45</v>
      </c>
      <c r="J404" s="54" t="s">
        <v>78</v>
      </c>
      <c r="K404" s="54" t="s">
        <v>126</v>
      </c>
      <c r="L404" s="56" t="s">
        <v>96</v>
      </c>
    </row>
    <row r="405" spans="1:12" ht="57">
      <c r="A405" s="63">
        <v>45771</v>
      </c>
      <c r="B405" s="65" t="s">
        <v>71</v>
      </c>
      <c r="C405" s="53" t="s">
        <v>72</v>
      </c>
      <c r="D405" s="54" t="s">
        <v>73</v>
      </c>
      <c r="E405" s="54" t="s">
        <v>74</v>
      </c>
      <c r="F405" s="54" t="s">
        <v>262</v>
      </c>
      <c r="G405" s="54" t="s">
        <v>166</v>
      </c>
      <c r="H405" s="55" t="s">
        <v>198</v>
      </c>
      <c r="I405" s="54" t="s">
        <v>45</v>
      </c>
      <c r="J405" s="54" t="s">
        <v>78</v>
      </c>
      <c r="K405" s="54" t="s">
        <v>127</v>
      </c>
      <c r="L405" s="56" t="s">
        <v>96</v>
      </c>
    </row>
    <row r="406" spans="1:12" ht="57">
      <c r="A406" s="63">
        <v>45771</v>
      </c>
      <c r="B406" s="65" t="s">
        <v>71</v>
      </c>
      <c r="C406" s="53" t="s">
        <v>72</v>
      </c>
      <c r="D406" s="54" t="s">
        <v>73</v>
      </c>
      <c r="E406" s="54" t="s">
        <v>74</v>
      </c>
      <c r="F406" s="54" t="s">
        <v>262</v>
      </c>
      <c r="G406" s="54" t="s">
        <v>166</v>
      </c>
      <c r="H406" s="55" t="s">
        <v>198</v>
      </c>
      <c r="I406" s="54" t="s">
        <v>45</v>
      </c>
      <c r="J406" s="54" t="s">
        <v>78</v>
      </c>
      <c r="K406" s="54" t="s">
        <v>129</v>
      </c>
      <c r="L406" s="56" t="s">
        <v>271</v>
      </c>
    </row>
    <row r="407" spans="1:12" ht="57">
      <c r="A407" s="63">
        <v>45771</v>
      </c>
      <c r="B407" s="65" t="s">
        <v>71</v>
      </c>
      <c r="C407" s="53" t="s">
        <v>72</v>
      </c>
      <c r="D407" s="54" t="s">
        <v>73</v>
      </c>
      <c r="E407" s="54" t="s">
        <v>74</v>
      </c>
      <c r="F407" s="54" t="s">
        <v>262</v>
      </c>
      <c r="G407" s="54" t="s">
        <v>166</v>
      </c>
      <c r="H407" s="55" t="s">
        <v>198</v>
      </c>
      <c r="I407" s="54" t="s">
        <v>45</v>
      </c>
      <c r="J407" s="54" t="s">
        <v>78</v>
      </c>
      <c r="K407" s="54" t="s">
        <v>131</v>
      </c>
      <c r="L407" s="56" t="s">
        <v>272</v>
      </c>
    </row>
    <row r="408" spans="1:12" ht="57">
      <c r="A408" s="63">
        <v>45771</v>
      </c>
      <c r="B408" s="65" t="s">
        <v>71</v>
      </c>
      <c r="C408" s="53" t="s">
        <v>72</v>
      </c>
      <c r="D408" s="54" t="s">
        <v>73</v>
      </c>
      <c r="E408" s="54" t="s">
        <v>74</v>
      </c>
      <c r="F408" s="54" t="s">
        <v>262</v>
      </c>
      <c r="G408" s="54" t="s">
        <v>166</v>
      </c>
      <c r="H408" s="55" t="s">
        <v>198</v>
      </c>
      <c r="I408" s="54" t="s">
        <v>45</v>
      </c>
      <c r="J408" s="54" t="s">
        <v>78</v>
      </c>
      <c r="K408" s="54" t="s">
        <v>133</v>
      </c>
      <c r="L408" s="56" t="s">
        <v>271</v>
      </c>
    </row>
    <row r="409" spans="1:12" ht="57">
      <c r="A409" s="63">
        <v>45771</v>
      </c>
      <c r="B409" s="65" t="s">
        <v>71</v>
      </c>
      <c r="C409" s="53" t="s">
        <v>72</v>
      </c>
      <c r="D409" s="54" t="s">
        <v>73</v>
      </c>
      <c r="E409" s="54" t="s">
        <v>74</v>
      </c>
      <c r="F409" s="54" t="s">
        <v>262</v>
      </c>
      <c r="G409" s="54" t="s">
        <v>166</v>
      </c>
      <c r="H409" s="55" t="s">
        <v>198</v>
      </c>
      <c r="I409" s="54" t="s">
        <v>45</v>
      </c>
      <c r="J409" s="54" t="s">
        <v>78</v>
      </c>
      <c r="K409" s="54" t="s">
        <v>134</v>
      </c>
      <c r="L409" s="56" t="s">
        <v>271</v>
      </c>
    </row>
    <row r="410" spans="1:12" ht="57">
      <c r="A410" s="63">
        <v>45771</v>
      </c>
      <c r="B410" s="65" t="s">
        <v>71</v>
      </c>
      <c r="C410" s="53" t="s">
        <v>72</v>
      </c>
      <c r="D410" s="54" t="s">
        <v>73</v>
      </c>
      <c r="E410" s="54" t="s">
        <v>74</v>
      </c>
      <c r="F410" s="54" t="s">
        <v>262</v>
      </c>
      <c r="G410" s="54" t="s">
        <v>166</v>
      </c>
      <c r="H410" s="55" t="s">
        <v>198</v>
      </c>
      <c r="I410" s="54" t="s">
        <v>45</v>
      </c>
      <c r="J410" s="54" t="s">
        <v>78</v>
      </c>
      <c r="K410" s="54" t="s">
        <v>136</v>
      </c>
      <c r="L410" s="56" t="s">
        <v>271</v>
      </c>
    </row>
    <row r="411" spans="1:12" ht="57">
      <c r="A411" s="63">
        <v>45771</v>
      </c>
      <c r="B411" s="65" t="s">
        <v>71</v>
      </c>
      <c r="C411" s="53" t="s">
        <v>72</v>
      </c>
      <c r="D411" s="54" t="s">
        <v>73</v>
      </c>
      <c r="E411" s="54" t="s">
        <v>74</v>
      </c>
      <c r="F411" s="54" t="s">
        <v>262</v>
      </c>
      <c r="G411" s="54" t="s">
        <v>166</v>
      </c>
      <c r="H411" s="55" t="s">
        <v>198</v>
      </c>
      <c r="I411" s="54" t="s">
        <v>45</v>
      </c>
      <c r="J411" s="54" t="s">
        <v>78</v>
      </c>
      <c r="K411" s="54" t="s">
        <v>138</v>
      </c>
      <c r="L411" s="56" t="s">
        <v>271</v>
      </c>
    </row>
    <row r="412" spans="1:12" ht="57">
      <c r="A412" s="63">
        <v>45771</v>
      </c>
      <c r="B412" s="65" t="s">
        <v>71</v>
      </c>
      <c r="C412" s="53" t="s">
        <v>72</v>
      </c>
      <c r="D412" s="54" t="s">
        <v>73</v>
      </c>
      <c r="E412" s="54" t="s">
        <v>74</v>
      </c>
      <c r="F412" s="54" t="s">
        <v>262</v>
      </c>
      <c r="G412" s="54" t="s">
        <v>166</v>
      </c>
      <c r="H412" s="55" t="s">
        <v>198</v>
      </c>
      <c r="I412" s="54" t="s">
        <v>45</v>
      </c>
      <c r="J412" s="54" t="s">
        <v>78</v>
      </c>
      <c r="K412" s="54" t="s">
        <v>139</v>
      </c>
      <c r="L412" s="56" t="s">
        <v>271</v>
      </c>
    </row>
    <row r="413" spans="1:12" ht="57">
      <c r="A413" s="63">
        <v>45771</v>
      </c>
      <c r="B413" s="65" t="s">
        <v>71</v>
      </c>
      <c r="C413" s="53" t="s">
        <v>72</v>
      </c>
      <c r="D413" s="54" t="s">
        <v>73</v>
      </c>
      <c r="E413" s="54" t="s">
        <v>74</v>
      </c>
      <c r="F413" s="54" t="s">
        <v>262</v>
      </c>
      <c r="G413" s="54" t="s">
        <v>166</v>
      </c>
      <c r="H413" s="55" t="s">
        <v>198</v>
      </c>
      <c r="I413" s="54" t="s">
        <v>45</v>
      </c>
      <c r="J413" s="54" t="s">
        <v>78</v>
      </c>
      <c r="K413" s="54" t="s">
        <v>140</v>
      </c>
      <c r="L413" s="56" t="s">
        <v>96</v>
      </c>
    </row>
    <row r="414" spans="1:12" ht="57">
      <c r="A414" s="63">
        <v>45771</v>
      </c>
      <c r="B414" s="65" t="s">
        <v>71</v>
      </c>
      <c r="C414" s="53" t="s">
        <v>72</v>
      </c>
      <c r="D414" s="54" t="s">
        <v>73</v>
      </c>
      <c r="E414" s="54" t="s">
        <v>74</v>
      </c>
      <c r="F414" s="54" t="s">
        <v>262</v>
      </c>
      <c r="G414" s="54" t="s">
        <v>166</v>
      </c>
      <c r="H414" s="55" t="s">
        <v>198</v>
      </c>
      <c r="I414" s="54" t="s">
        <v>45</v>
      </c>
      <c r="J414" s="54" t="s">
        <v>78</v>
      </c>
      <c r="K414" s="54" t="s">
        <v>141</v>
      </c>
      <c r="L414" s="56" t="s">
        <v>96</v>
      </c>
    </row>
    <row r="415" spans="1:12" ht="57">
      <c r="A415" s="63">
        <v>45771</v>
      </c>
      <c r="B415" s="65" t="s">
        <v>71</v>
      </c>
      <c r="C415" s="53" t="s">
        <v>72</v>
      </c>
      <c r="D415" s="54" t="s">
        <v>73</v>
      </c>
      <c r="E415" s="54" t="s">
        <v>74</v>
      </c>
      <c r="F415" s="54" t="s">
        <v>262</v>
      </c>
      <c r="G415" s="54" t="s">
        <v>166</v>
      </c>
      <c r="H415" s="55" t="s">
        <v>198</v>
      </c>
      <c r="I415" s="54" t="s">
        <v>45</v>
      </c>
      <c r="J415" s="54" t="s">
        <v>78</v>
      </c>
      <c r="K415" s="54" t="s">
        <v>143</v>
      </c>
      <c r="L415" s="56" t="s">
        <v>96</v>
      </c>
    </row>
    <row r="416" spans="1:12" ht="57">
      <c r="A416" s="63">
        <v>45771</v>
      </c>
      <c r="B416" s="65" t="s">
        <v>71</v>
      </c>
      <c r="C416" s="53" t="s">
        <v>72</v>
      </c>
      <c r="D416" s="54" t="s">
        <v>73</v>
      </c>
      <c r="E416" s="54" t="s">
        <v>74</v>
      </c>
      <c r="F416" s="54" t="s">
        <v>262</v>
      </c>
      <c r="G416" s="54" t="s">
        <v>166</v>
      </c>
      <c r="H416" s="55" t="s">
        <v>198</v>
      </c>
      <c r="I416" s="54" t="s">
        <v>45</v>
      </c>
      <c r="J416" s="54" t="s">
        <v>78</v>
      </c>
      <c r="K416" s="54" t="s">
        <v>145</v>
      </c>
      <c r="L416" s="56" t="s">
        <v>96</v>
      </c>
    </row>
    <row r="417" spans="1:12" ht="57">
      <c r="A417" s="63">
        <v>45771</v>
      </c>
      <c r="B417" s="65" t="s">
        <v>71</v>
      </c>
      <c r="C417" s="53" t="s">
        <v>72</v>
      </c>
      <c r="D417" s="54" t="s">
        <v>73</v>
      </c>
      <c r="E417" s="54" t="s">
        <v>74</v>
      </c>
      <c r="F417" s="54" t="s">
        <v>262</v>
      </c>
      <c r="G417" s="54" t="s">
        <v>166</v>
      </c>
      <c r="H417" s="55" t="s">
        <v>198</v>
      </c>
      <c r="I417" s="54" t="s">
        <v>45</v>
      </c>
      <c r="J417" s="54" t="s">
        <v>78</v>
      </c>
      <c r="K417" s="54" t="s">
        <v>147</v>
      </c>
      <c r="L417" s="56" t="s">
        <v>96</v>
      </c>
    </row>
    <row r="418" spans="1:12" ht="57">
      <c r="A418" s="63">
        <v>45771</v>
      </c>
      <c r="B418" s="65" t="s">
        <v>71</v>
      </c>
      <c r="C418" s="53" t="s">
        <v>72</v>
      </c>
      <c r="D418" s="54" t="s">
        <v>73</v>
      </c>
      <c r="E418" s="54" t="s">
        <v>74</v>
      </c>
      <c r="F418" s="54" t="s">
        <v>262</v>
      </c>
      <c r="G418" s="54" t="s">
        <v>166</v>
      </c>
      <c r="H418" s="55" t="s">
        <v>198</v>
      </c>
      <c r="I418" s="54" t="s">
        <v>45</v>
      </c>
      <c r="J418" s="54" t="s">
        <v>78</v>
      </c>
      <c r="K418" s="54" t="s">
        <v>149</v>
      </c>
      <c r="L418" s="56" t="s">
        <v>96</v>
      </c>
    </row>
    <row r="419" spans="1:12" ht="57">
      <c r="A419" s="63">
        <v>45771</v>
      </c>
      <c r="B419" s="65" t="s">
        <v>71</v>
      </c>
      <c r="C419" s="53" t="s">
        <v>72</v>
      </c>
      <c r="D419" s="54" t="s">
        <v>73</v>
      </c>
      <c r="E419" s="54" t="s">
        <v>74</v>
      </c>
      <c r="F419" s="54" t="s">
        <v>262</v>
      </c>
      <c r="G419" s="54" t="s">
        <v>166</v>
      </c>
      <c r="H419" s="55" t="s">
        <v>198</v>
      </c>
      <c r="I419" s="54" t="s">
        <v>45</v>
      </c>
      <c r="J419" s="54" t="s">
        <v>78</v>
      </c>
      <c r="K419" s="54" t="s">
        <v>151</v>
      </c>
      <c r="L419" s="56" t="s">
        <v>271</v>
      </c>
    </row>
    <row r="420" spans="1:12" ht="71.25">
      <c r="A420" s="63">
        <v>45777</v>
      </c>
      <c r="B420" s="65" t="s">
        <v>71</v>
      </c>
      <c r="C420" s="53" t="s">
        <v>72</v>
      </c>
      <c r="D420" s="54" t="s">
        <v>73</v>
      </c>
      <c r="E420" s="54" t="s">
        <v>74</v>
      </c>
      <c r="F420" s="54" t="s">
        <v>273</v>
      </c>
      <c r="G420" s="54" t="s">
        <v>197</v>
      </c>
      <c r="H420" s="54" t="s">
        <v>167</v>
      </c>
      <c r="I420" s="54" t="s">
        <v>43</v>
      </c>
      <c r="J420" s="54" t="s">
        <v>78</v>
      </c>
      <c r="K420" s="54" t="s">
        <v>79</v>
      </c>
      <c r="L420" s="54" t="s">
        <v>274</v>
      </c>
    </row>
    <row r="421" spans="1:12" ht="85.5">
      <c r="A421" s="63">
        <v>45777</v>
      </c>
      <c r="B421" s="65" t="s">
        <v>71</v>
      </c>
      <c r="C421" s="53" t="s">
        <v>72</v>
      </c>
      <c r="D421" s="54" t="s">
        <v>73</v>
      </c>
      <c r="E421" s="54" t="s">
        <v>74</v>
      </c>
      <c r="F421" s="54" t="s">
        <v>273</v>
      </c>
      <c r="G421" s="54" t="s">
        <v>197</v>
      </c>
      <c r="H421" s="54" t="s">
        <v>167</v>
      </c>
      <c r="I421" s="54" t="s">
        <v>43</v>
      </c>
      <c r="J421" s="54" t="s">
        <v>78</v>
      </c>
      <c r="K421" s="54" t="s">
        <v>81</v>
      </c>
      <c r="L421" s="57" t="s">
        <v>275</v>
      </c>
    </row>
    <row r="422" spans="1:12" ht="57">
      <c r="A422" s="63">
        <v>45777</v>
      </c>
      <c r="B422" s="65" t="s">
        <v>71</v>
      </c>
      <c r="C422" s="53" t="s">
        <v>72</v>
      </c>
      <c r="D422" s="54" t="s">
        <v>73</v>
      </c>
      <c r="E422" s="54" t="s">
        <v>74</v>
      </c>
      <c r="F422" s="54" t="s">
        <v>273</v>
      </c>
      <c r="G422" s="54" t="s">
        <v>197</v>
      </c>
      <c r="H422" s="54" t="s">
        <v>167</v>
      </c>
      <c r="I422" s="54" t="s">
        <v>43</v>
      </c>
      <c r="J422" s="54" t="s">
        <v>78</v>
      </c>
      <c r="K422" s="54" t="s">
        <v>83</v>
      </c>
      <c r="L422" s="57" t="s">
        <v>276</v>
      </c>
    </row>
    <row r="423" spans="1:12" ht="57">
      <c r="A423" s="63">
        <v>45777</v>
      </c>
      <c r="B423" s="65" t="s">
        <v>71</v>
      </c>
      <c r="C423" s="53" t="s">
        <v>72</v>
      </c>
      <c r="D423" s="54" t="s">
        <v>73</v>
      </c>
      <c r="E423" s="54" t="s">
        <v>74</v>
      </c>
      <c r="F423" s="54" t="s">
        <v>273</v>
      </c>
      <c r="G423" s="54" t="s">
        <v>197</v>
      </c>
      <c r="H423" s="54" t="s">
        <v>167</v>
      </c>
      <c r="I423" s="54" t="s">
        <v>43</v>
      </c>
      <c r="J423" s="54" t="s">
        <v>78</v>
      </c>
      <c r="K423" s="54" t="s">
        <v>85</v>
      </c>
      <c r="L423" s="57" t="s">
        <v>277</v>
      </c>
    </row>
    <row r="424" spans="1:12" ht="71.25">
      <c r="A424" s="63">
        <v>45777</v>
      </c>
      <c r="B424" s="65" t="s">
        <v>71</v>
      </c>
      <c r="C424" s="53" t="s">
        <v>72</v>
      </c>
      <c r="D424" s="54" t="s">
        <v>73</v>
      </c>
      <c r="E424" s="54" t="s">
        <v>74</v>
      </c>
      <c r="F424" s="54" t="s">
        <v>273</v>
      </c>
      <c r="G424" s="54" t="s">
        <v>197</v>
      </c>
      <c r="H424" s="54" t="s">
        <v>167</v>
      </c>
      <c r="I424" s="54" t="s">
        <v>43</v>
      </c>
      <c r="J424" s="54" t="s">
        <v>78</v>
      </c>
      <c r="K424" s="54" t="s">
        <v>87</v>
      </c>
      <c r="L424" s="57" t="s">
        <v>278</v>
      </c>
    </row>
    <row r="425" spans="1:12" ht="85.5">
      <c r="A425" s="63">
        <v>45777</v>
      </c>
      <c r="B425" s="65" t="s">
        <v>71</v>
      </c>
      <c r="C425" s="53" t="s">
        <v>72</v>
      </c>
      <c r="D425" s="54" t="s">
        <v>73</v>
      </c>
      <c r="E425" s="54" t="s">
        <v>74</v>
      </c>
      <c r="F425" s="54" t="s">
        <v>273</v>
      </c>
      <c r="G425" s="54" t="s">
        <v>197</v>
      </c>
      <c r="H425" s="54" t="s">
        <v>167</v>
      </c>
      <c r="I425" s="54" t="s">
        <v>43</v>
      </c>
      <c r="J425" s="54" t="s">
        <v>78</v>
      </c>
      <c r="K425" s="54" t="s">
        <v>89</v>
      </c>
      <c r="L425" s="57" t="s">
        <v>279</v>
      </c>
    </row>
    <row r="426" spans="1:12" ht="42.75">
      <c r="A426" s="63">
        <v>45777</v>
      </c>
      <c r="B426" s="65" t="s">
        <v>71</v>
      </c>
      <c r="C426" s="53" t="s">
        <v>72</v>
      </c>
      <c r="D426" s="54" t="s">
        <v>73</v>
      </c>
      <c r="E426" s="54" t="s">
        <v>74</v>
      </c>
      <c r="F426" s="54" t="s">
        <v>273</v>
      </c>
      <c r="G426" s="54" t="s">
        <v>197</v>
      </c>
      <c r="H426" s="54" t="s">
        <v>167</v>
      </c>
      <c r="I426" s="54" t="s">
        <v>43</v>
      </c>
      <c r="J426" s="54" t="s">
        <v>78</v>
      </c>
      <c r="K426" s="54" t="s">
        <v>95</v>
      </c>
      <c r="L426" s="56" t="s">
        <v>280</v>
      </c>
    </row>
    <row r="427" spans="1:12" ht="42.75">
      <c r="A427" s="63">
        <v>45777</v>
      </c>
      <c r="B427" s="65" t="s">
        <v>71</v>
      </c>
      <c r="C427" s="53" t="s">
        <v>72</v>
      </c>
      <c r="D427" s="54" t="s">
        <v>73</v>
      </c>
      <c r="E427" s="54" t="s">
        <v>74</v>
      </c>
      <c r="F427" s="54" t="s">
        <v>273</v>
      </c>
      <c r="G427" s="54" t="s">
        <v>197</v>
      </c>
      <c r="H427" s="54" t="s">
        <v>167</v>
      </c>
      <c r="I427" s="54" t="s">
        <v>43</v>
      </c>
      <c r="J427" s="54" t="s">
        <v>78</v>
      </c>
      <c r="K427" s="54" t="s">
        <v>97</v>
      </c>
      <c r="L427" s="56" t="s">
        <v>96</v>
      </c>
    </row>
    <row r="428" spans="1:12" ht="42.75">
      <c r="A428" s="63">
        <v>45777</v>
      </c>
      <c r="B428" s="65" t="s">
        <v>71</v>
      </c>
      <c r="C428" s="53" t="s">
        <v>72</v>
      </c>
      <c r="D428" s="54" t="s">
        <v>73</v>
      </c>
      <c r="E428" s="54" t="s">
        <v>74</v>
      </c>
      <c r="F428" s="54" t="s">
        <v>273</v>
      </c>
      <c r="G428" s="54" t="s">
        <v>197</v>
      </c>
      <c r="H428" s="54" t="s">
        <v>167</v>
      </c>
      <c r="I428" s="54" t="s">
        <v>43</v>
      </c>
      <c r="J428" s="54" t="s">
        <v>78</v>
      </c>
      <c r="K428" s="54" t="s">
        <v>98</v>
      </c>
      <c r="L428" s="56" t="s">
        <v>281</v>
      </c>
    </row>
    <row r="429" spans="1:12" ht="42.75">
      <c r="A429" s="63">
        <v>45777</v>
      </c>
      <c r="B429" s="65" t="s">
        <v>71</v>
      </c>
      <c r="C429" s="53" t="s">
        <v>72</v>
      </c>
      <c r="D429" s="54" t="s">
        <v>73</v>
      </c>
      <c r="E429" s="54" t="s">
        <v>74</v>
      </c>
      <c r="F429" s="54" t="s">
        <v>273</v>
      </c>
      <c r="G429" s="54" t="s">
        <v>197</v>
      </c>
      <c r="H429" s="54" t="s">
        <v>167</v>
      </c>
      <c r="I429" s="54" t="s">
        <v>43</v>
      </c>
      <c r="J429" s="54" t="s">
        <v>78</v>
      </c>
      <c r="K429" s="54" t="s">
        <v>99</v>
      </c>
      <c r="L429" s="56" t="s">
        <v>282</v>
      </c>
    </row>
    <row r="430" spans="1:12" ht="57">
      <c r="A430" s="63">
        <v>45777</v>
      </c>
      <c r="B430" s="65" t="s">
        <v>71</v>
      </c>
      <c r="C430" s="53" t="s">
        <v>72</v>
      </c>
      <c r="D430" s="54" t="s">
        <v>73</v>
      </c>
      <c r="E430" s="54" t="s">
        <v>74</v>
      </c>
      <c r="F430" s="54" t="s">
        <v>273</v>
      </c>
      <c r="G430" s="54" t="s">
        <v>197</v>
      </c>
      <c r="H430" s="54" t="s">
        <v>167</v>
      </c>
      <c r="I430" s="54" t="s">
        <v>43</v>
      </c>
      <c r="J430" s="54" t="s">
        <v>78</v>
      </c>
      <c r="K430" s="54" t="s">
        <v>100</v>
      </c>
      <c r="L430" s="56" t="s">
        <v>96</v>
      </c>
    </row>
    <row r="431" spans="1:12" ht="57">
      <c r="A431" s="63">
        <v>45777</v>
      </c>
      <c r="B431" s="65" t="s">
        <v>71</v>
      </c>
      <c r="C431" s="53" t="s">
        <v>72</v>
      </c>
      <c r="D431" s="54" t="s">
        <v>73</v>
      </c>
      <c r="E431" s="54" t="s">
        <v>74</v>
      </c>
      <c r="F431" s="54" t="s">
        <v>273</v>
      </c>
      <c r="G431" s="54" t="s">
        <v>197</v>
      </c>
      <c r="H431" s="54" t="s">
        <v>167</v>
      </c>
      <c r="I431" s="54" t="s">
        <v>43</v>
      </c>
      <c r="J431" s="54" t="s">
        <v>78</v>
      </c>
      <c r="K431" s="54" t="s">
        <v>101</v>
      </c>
      <c r="L431" s="56" t="s">
        <v>96</v>
      </c>
    </row>
    <row r="432" spans="1:12" ht="57">
      <c r="A432" s="63">
        <v>45777</v>
      </c>
      <c r="B432" s="65" t="s">
        <v>71</v>
      </c>
      <c r="C432" s="53" t="s">
        <v>72</v>
      </c>
      <c r="D432" s="54" t="s">
        <v>73</v>
      </c>
      <c r="E432" s="54" t="s">
        <v>74</v>
      </c>
      <c r="F432" s="54" t="s">
        <v>273</v>
      </c>
      <c r="G432" s="54" t="s">
        <v>197</v>
      </c>
      <c r="H432" s="54" t="s">
        <v>167</v>
      </c>
      <c r="I432" s="54" t="s">
        <v>43</v>
      </c>
      <c r="J432" s="54" t="s">
        <v>78</v>
      </c>
      <c r="K432" s="54" t="s">
        <v>102</v>
      </c>
      <c r="L432" s="56" t="s">
        <v>96</v>
      </c>
    </row>
    <row r="433" spans="1:14" ht="57">
      <c r="A433" s="63">
        <v>45777</v>
      </c>
      <c r="B433" s="65" t="s">
        <v>71</v>
      </c>
      <c r="C433" s="53" t="s">
        <v>72</v>
      </c>
      <c r="D433" s="54" t="s">
        <v>73</v>
      </c>
      <c r="E433" s="54" t="s">
        <v>74</v>
      </c>
      <c r="F433" s="54" t="s">
        <v>273</v>
      </c>
      <c r="G433" s="54" t="s">
        <v>197</v>
      </c>
      <c r="H433" s="54" t="s">
        <v>167</v>
      </c>
      <c r="I433" s="54" t="s">
        <v>43</v>
      </c>
      <c r="J433" s="54" t="s">
        <v>78</v>
      </c>
      <c r="K433" s="54" t="s">
        <v>116</v>
      </c>
      <c r="L433" s="56" t="s">
        <v>96</v>
      </c>
    </row>
    <row r="434" spans="1:14" ht="57">
      <c r="A434" s="63">
        <v>45777</v>
      </c>
      <c r="B434" s="65" t="s">
        <v>71</v>
      </c>
      <c r="C434" s="53" t="s">
        <v>72</v>
      </c>
      <c r="D434" s="54" t="s">
        <v>73</v>
      </c>
      <c r="E434" s="54" t="s">
        <v>74</v>
      </c>
      <c r="F434" s="54" t="s">
        <v>273</v>
      </c>
      <c r="G434" s="54" t="s">
        <v>197</v>
      </c>
      <c r="H434" s="54" t="s">
        <v>167</v>
      </c>
      <c r="I434" s="54" t="s">
        <v>43</v>
      </c>
      <c r="J434" s="54" t="s">
        <v>78</v>
      </c>
      <c r="K434" s="54" t="s">
        <v>117</v>
      </c>
      <c r="L434" s="56" t="s">
        <v>96</v>
      </c>
      <c r="M434" s="54"/>
      <c r="N434" s="54"/>
    </row>
    <row r="435" spans="1:14" ht="57">
      <c r="A435" s="63">
        <v>45777</v>
      </c>
      <c r="B435" s="65" t="s">
        <v>71</v>
      </c>
      <c r="C435" s="53" t="s">
        <v>72</v>
      </c>
      <c r="D435" s="54" t="s">
        <v>73</v>
      </c>
      <c r="E435" s="54" t="s">
        <v>74</v>
      </c>
      <c r="F435" s="54" t="s">
        <v>273</v>
      </c>
      <c r="G435" s="54" t="s">
        <v>197</v>
      </c>
      <c r="H435" s="54" t="s">
        <v>167</v>
      </c>
      <c r="I435" s="54" t="s">
        <v>43</v>
      </c>
      <c r="J435" s="54" t="s">
        <v>78</v>
      </c>
      <c r="K435" s="54" t="s">
        <v>118</v>
      </c>
      <c r="L435" s="56" t="s">
        <v>283</v>
      </c>
      <c r="M435" s="54"/>
      <c r="N435" s="54"/>
    </row>
    <row r="436" spans="1:14" ht="57">
      <c r="A436" s="63">
        <v>45777</v>
      </c>
      <c r="B436" s="65" t="s">
        <v>71</v>
      </c>
      <c r="C436" s="53" t="s">
        <v>72</v>
      </c>
      <c r="D436" s="54" t="s">
        <v>73</v>
      </c>
      <c r="E436" s="54" t="s">
        <v>74</v>
      </c>
      <c r="F436" s="54" t="s">
        <v>273</v>
      </c>
      <c r="G436" s="54" t="s">
        <v>197</v>
      </c>
      <c r="H436" s="54" t="s">
        <v>167</v>
      </c>
      <c r="I436" s="54" t="s">
        <v>43</v>
      </c>
      <c r="J436" s="54" t="s">
        <v>78</v>
      </c>
      <c r="K436" s="54" t="s">
        <v>119</v>
      </c>
      <c r="L436" s="56" t="s">
        <v>284</v>
      </c>
      <c r="M436" s="54"/>
      <c r="N436" s="54"/>
    </row>
    <row r="437" spans="1:14" ht="57">
      <c r="A437" s="63">
        <v>45777</v>
      </c>
      <c r="B437" s="65" t="s">
        <v>71</v>
      </c>
      <c r="C437" s="53" t="s">
        <v>72</v>
      </c>
      <c r="D437" s="54" t="s">
        <v>73</v>
      </c>
      <c r="E437" s="54" t="s">
        <v>74</v>
      </c>
      <c r="F437" s="54" t="s">
        <v>273</v>
      </c>
      <c r="G437" s="54" t="s">
        <v>197</v>
      </c>
      <c r="H437" s="54" t="s">
        <v>167</v>
      </c>
      <c r="I437" s="54" t="s">
        <v>43</v>
      </c>
      <c r="J437" s="54" t="s">
        <v>78</v>
      </c>
      <c r="K437" s="54" t="s">
        <v>121</v>
      </c>
      <c r="L437" s="56" t="s">
        <v>285</v>
      </c>
      <c r="M437" s="54"/>
      <c r="N437" s="54"/>
    </row>
    <row r="438" spans="1:14" ht="57">
      <c r="A438" s="63">
        <v>45777</v>
      </c>
      <c r="B438" s="65" t="s">
        <v>71</v>
      </c>
      <c r="C438" s="53" t="s">
        <v>72</v>
      </c>
      <c r="D438" s="54" t="s">
        <v>73</v>
      </c>
      <c r="E438" s="54" t="s">
        <v>74</v>
      </c>
      <c r="F438" s="54" t="s">
        <v>273</v>
      </c>
      <c r="G438" s="54" t="s">
        <v>197</v>
      </c>
      <c r="H438" s="54" t="s">
        <v>167</v>
      </c>
      <c r="I438" s="54" t="s">
        <v>43</v>
      </c>
      <c r="J438" s="54" t="s">
        <v>78</v>
      </c>
      <c r="K438" s="54" t="s">
        <v>123</v>
      </c>
      <c r="L438" s="56" t="s">
        <v>96</v>
      </c>
    </row>
    <row r="439" spans="1:14" ht="57">
      <c r="A439" s="63">
        <v>45777</v>
      </c>
      <c r="B439" s="65" t="s">
        <v>71</v>
      </c>
      <c r="C439" s="53" t="s">
        <v>72</v>
      </c>
      <c r="D439" s="54" t="s">
        <v>73</v>
      </c>
      <c r="E439" s="54" t="s">
        <v>74</v>
      </c>
      <c r="F439" s="54" t="s">
        <v>273</v>
      </c>
      <c r="G439" s="54" t="s">
        <v>197</v>
      </c>
      <c r="H439" s="54" t="s">
        <v>167</v>
      </c>
      <c r="I439" s="54" t="s">
        <v>43</v>
      </c>
      <c r="J439" s="54" t="s">
        <v>78</v>
      </c>
      <c r="K439" s="54" t="s">
        <v>125</v>
      </c>
      <c r="L439" s="56" t="s">
        <v>96</v>
      </c>
    </row>
    <row r="440" spans="1:14" ht="57">
      <c r="A440" s="63">
        <v>45777</v>
      </c>
      <c r="B440" s="65" t="s">
        <v>71</v>
      </c>
      <c r="C440" s="53" t="s">
        <v>72</v>
      </c>
      <c r="D440" s="54" t="s">
        <v>73</v>
      </c>
      <c r="E440" s="54" t="s">
        <v>74</v>
      </c>
      <c r="F440" s="54" t="s">
        <v>273</v>
      </c>
      <c r="G440" s="54" t="s">
        <v>197</v>
      </c>
      <c r="H440" s="54" t="s">
        <v>167</v>
      </c>
      <c r="I440" s="54" t="s">
        <v>43</v>
      </c>
      <c r="J440" s="54" t="s">
        <v>78</v>
      </c>
      <c r="K440" s="54" t="s">
        <v>126</v>
      </c>
      <c r="L440" s="56" t="s">
        <v>285</v>
      </c>
    </row>
    <row r="441" spans="1:14" ht="57">
      <c r="A441" s="63">
        <v>45777</v>
      </c>
      <c r="B441" s="65" t="s">
        <v>71</v>
      </c>
      <c r="C441" s="53" t="s">
        <v>72</v>
      </c>
      <c r="D441" s="54" t="s">
        <v>73</v>
      </c>
      <c r="E441" s="54" t="s">
        <v>74</v>
      </c>
      <c r="F441" s="54" t="s">
        <v>273</v>
      </c>
      <c r="G441" s="54" t="s">
        <v>197</v>
      </c>
      <c r="H441" s="54" t="s">
        <v>167</v>
      </c>
      <c r="I441" s="54" t="s">
        <v>43</v>
      </c>
      <c r="J441" s="54" t="s">
        <v>78</v>
      </c>
      <c r="K441" s="54" t="s">
        <v>127</v>
      </c>
      <c r="L441" s="56" t="s">
        <v>285</v>
      </c>
    </row>
    <row r="442" spans="1:14" ht="57">
      <c r="A442" s="63">
        <v>45777</v>
      </c>
      <c r="B442" s="65" t="s">
        <v>71</v>
      </c>
      <c r="C442" s="53" t="s">
        <v>72</v>
      </c>
      <c r="D442" s="54" t="s">
        <v>73</v>
      </c>
      <c r="E442" s="54" t="s">
        <v>74</v>
      </c>
      <c r="F442" s="54" t="s">
        <v>273</v>
      </c>
      <c r="G442" s="54" t="s">
        <v>197</v>
      </c>
      <c r="H442" s="54" t="s">
        <v>167</v>
      </c>
      <c r="I442" s="54" t="s">
        <v>43</v>
      </c>
      <c r="J442" s="54" t="s">
        <v>78</v>
      </c>
      <c r="K442" s="54" t="s">
        <v>129</v>
      </c>
      <c r="L442" s="56" t="s">
        <v>285</v>
      </c>
    </row>
    <row r="443" spans="1:14" ht="57">
      <c r="A443" s="63">
        <v>45777</v>
      </c>
      <c r="B443" s="65" t="s">
        <v>71</v>
      </c>
      <c r="C443" s="53" t="s">
        <v>72</v>
      </c>
      <c r="D443" s="54" t="s">
        <v>73</v>
      </c>
      <c r="E443" s="54" t="s">
        <v>74</v>
      </c>
      <c r="F443" s="54" t="s">
        <v>273</v>
      </c>
      <c r="G443" s="54" t="s">
        <v>197</v>
      </c>
      <c r="H443" s="54" t="s">
        <v>167</v>
      </c>
      <c r="I443" s="54" t="s">
        <v>43</v>
      </c>
      <c r="J443" s="54" t="s">
        <v>78</v>
      </c>
      <c r="K443" s="54" t="s">
        <v>131</v>
      </c>
      <c r="L443" s="56" t="s">
        <v>285</v>
      </c>
    </row>
    <row r="444" spans="1:14" ht="57">
      <c r="A444" s="63">
        <v>45777</v>
      </c>
      <c r="B444" s="65" t="s">
        <v>71</v>
      </c>
      <c r="C444" s="53" t="s">
        <v>72</v>
      </c>
      <c r="D444" s="54" t="s">
        <v>73</v>
      </c>
      <c r="E444" s="54" t="s">
        <v>74</v>
      </c>
      <c r="F444" s="54" t="s">
        <v>273</v>
      </c>
      <c r="G444" s="54" t="s">
        <v>197</v>
      </c>
      <c r="H444" s="54" t="s">
        <v>167</v>
      </c>
      <c r="I444" s="54" t="s">
        <v>43</v>
      </c>
      <c r="J444" s="54" t="s">
        <v>78</v>
      </c>
      <c r="K444" s="54" t="s">
        <v>133</v>
      </c>
      <c r="L444" s="56" t="s">
        <v>285</v>
      </c>
    </row>
    <row r="445" spans="1:14" ht="57">
      <c r="A445" s="63">
        <v>45777</v>
      </c>
      <c r="B445" s="65" t="s">
        <v>71</v>
      </c>
      <c r="C445" s="53" t="s">
        <v>72</v>
      </c>
      <c r="D445" s="54" t="s">
        <v>73</v>
      </c>
      <c r="E445" s="54" t="s">
        <v>74</v>
      </c>
      <c r="F445" s="54" t="s">
        <v>273</v>
      </c>
      <c r="G445" s="54" t="s">
        <v>197</v>
      </c>
      <c r="H445" s="54" t="s">
        <v>167</v>
      </c>
      <c r="I445" s="54" t="s">
        <v>43</v>
      </c>
      <c r="J445" s="54" t="s">
        <v>78</v>
      </c>
      <c r="K445" s="54" t="s">
        <v>134</v>
      </c>
      <c r="L445" s="56" t="s">
        <v>285</v>
      </c>
    </row>
    <row r="446" spans="1:14" ht="57">
      <c r="A446" s="63">
        <v>45777</v>
      </c>
      <c r="B446" s="65" t="s">
        <v>71</v>
      </c>
      <c r="C446" s="53" t="s">
        <v>72</v>
      </c>
      <c r="D446" s="54" t="s">
        <v>73</v>
      </c>
      <c r="E446" s="54" t="s">
        <v>74</v>
      </c>
      <c r="F446" s="54" t="s">
        <v>273</v>
      </c>
      <c r="G446" s="54" t="s">
        <v>197</v>
      </c>
      <c r="H446" s="54" t="s">
        <v>167</v>
      </c>
      <c r="I446" s="54" t="s">
        <v>43</v>
      </c>
      <c r="J446" s="54" t="s">
        <v>78</v>
      </c>
      <c r="K446" s="54" t="s">
        <v>136</v>
      </c>
      <c r="L446" s="56" t="s">
        <v>285</v>
      </c>
    </row>
    <row r="447" spans="1:14" ht="57">
      <c r="A447" s="63">
        <v>45777</v>
      </c>
      <c r="B447" s="65" t="s">
        <v>71</v>
      </c>
      <c r="C447" s="53" t="s">
        <v>72</v>
      </c>
      <c r="D447" s="54" t="s">
        <v>73</v>
      </c>
      <c r="E447" s="54" t="s">
        <v>74</v>
      </c>
      <c r="F447" s="54" t="s">
        <v>273</v>
      </c>
      <c r="G447" s="54" t="s">
        <v>197</v>
      </c>
      <c r="H447" s="54" t="s">
        <v>167</v>
      </c>
      <c r="I447" s="54" t="s">
        <v>43</v>
      </c>
      <c r="J447" s="54" t="s">
        <v>78</v>
      </c>
      <c r="K447" s="54" t="s">
        <v>138</v>
      </c>
      <c r="L447" s="56" t="s">
        <v>285</v>
      </c>
    </row>
    <row r="448" spans="1:14" ht="57">
      <c r="A448" s="63">
        <v>45777</v>
      </c>
      <c r="B448" s="65" t="s">
        <v>71</v>
      </c>
      <c r="C448" s="53" t="s">
        <v>72</v>
      </c>
      <c r="D448" s="54" t="s">
        <v>73</v>
      </c>
      <c r="E448" s="54" t="s">
        <v>74</v>
      </c>
      <c r="F448" s="54" t="s">
        <v>273</v>
      </c>
      <c r="G448" s="54" t="s">
        <v>197</v>
      </c>
      <c r="H448" s="54" t="s">
        <v>167</v>
      </c>
      <c r="I448" s="54" t="s">
        <v>43</v>
      </c>
      <c r="J448" s="54" t="s">
        <v>78</v>
      </c>
      <c r="K448" s="54" t="s">
        <v>139</v>
      </c>
      <c r="L448" s="56" t="s">
        <v>285</v>
      </c>
    </row>
    <row r="449" spans="1:12" ht="57">
      <c r="A449" s="63">
        <v>45777</v>
      </c>
      <c r="B449" s="65" t="s">
        <v>71</v>
      </c>
      <c r="C449" s="53" t="s">
        <v>72</v>
      </c>
      <c r="D449" s="54" t="s">
        <v>73</v>
      </c>
      <c r="E449" s="54" t="s">
        <v>74</v>
      </c>
      <c r="F449" s="54" t="s">
        <v>273</v>
      </c>
      <c r="G449" s="54" t="s">
        <v>197</v>
      </c>
      <c r="H449" s="54" t="s">
        <v>167</v>
      </c>
      <c r="I449" s="54" t="s">
        <v>43</v>
      </c>
      <c r="J449" s="54" t="s">
        <v>78</v>
      </c>
      <c r="K449" s="54" t="s">
        <v>140</v>
      </c>
      <c r="L449" s="56" t="s">
        <v>96</v>
      </c>
    </row>
    <row r="450" spans="1:12" ht="57">
      <c r="A450" s="63">
        <v>45777</v>
      </c>
      <c r="B450" s="65" t="s">
        <v>71</v>
      </c>
      <c r="C450" s="53" t="s">
        <v>72</v>
      </c>
      <c r="D450" s="54" t="s">
        <v>73</v>
      </c>
      <c r="E450" s="54" t="s">
        <v>74</v>
      </c>
      <c r="F450" s="54" t="s">
        <v>273</v>
      </c>
      <c r="G450" s="54" t="s">
        <v>197</v>
      </c>
      <c r="H450" s="54" t="s">
        <v>167</v>
      </c>
      <c r="I450" s="54" t="s">
        <v>43</v>
      </c>
      <c r="J450" s="54" t="s">
        <v>78</v>
      </c>
      <c r="K450" s="54" t="s">
        <v>141</v>
      </c>
      <c r="L450" s="56" t="s">
        <v>286</v>
      </c>
    </row>
    <row r="451" spans="1:12" ht="57">
      <c r="A451" s="63">
        <v>45777</v>
      </c>
      <c r="B451" s="65" t="s">
        <v>71</v>
      </c>
      <c r="C451" s="53" t="s">
        <v>72</v>
      </c>
      <c r="D451" s="54" t="s">
        <v>73</v>
      </c>
      <c r="E451" s="54" t="s">
        <v>74</v>
      </c>
      <c r="F451" s="54" t="s">
        <v>273</v>
      </c>
      <c r="G451" s="54" t="s">
        <v>197</v>
      </c>
      <c r="H451" s="54" t="s">
        <v>167</v>
      </c>
      <c r="I451" s="54" t="s">
        <v>43</v>
      </c>
      <c r="J451" s="54" t="s">
        <v>78</v>
      </c>
      <c r="K451" s="54" t="s">
        <v>143</v>
      </c>
      <c r="L451" s="56" t="s">
        <v>285</v>
      </c>
    </row>
    <row r="452" spans="1:12" ht="57">
      <c r="A452" s="63">
        <v>45777</v>
      </c>
      <c r="B452" s="65" t="s">
        <v>71</v>
      </c>
      <c r="C452" s="53" t="s">
        <v>72</v>
      </c>
      <c r="D452" s="54" t="s">
        <v>73</v>
      </c>
      <c r="E452" s="54" t="s">
        <v>74</v>
      </c>
      <c r="F452" s="54" t="s">
        <v>273</v>
      </c>
      <c r="G452" s="54" t="s">
        <v>197</v>
      </c>
      <c r="H452" s="54" t="s">
        <v>167</v>
      </c>
      <c r="I452" s="54" t="s">
        <v>43</v>
      </c>
      <c r="J452" s="54" t="s">
        <v>78</v>
      </c>
      <c r="K452" s="54" t="s">
        <v>145</v>
      </c>
      <c r="L452" s="56" t="s">
        <v>285</v>
      </c>
    </row>
    <row r="453" spans="1:12" ht="57">
      <c r="A453" s="63">
        <v>45777</v>
      </c>
      <c r="B453" s="65" t="s">
        <v>71</v>
      </c>
      <c r="C453" s="53" t="s">
        <v>72</v>
      </c>
      <c r="D453" s="54" t="s">
        <v>73</v>
      </c>
      <c r="E453" s="54" t="s">
        <v>74</v>
      </c>
      <c r="F453" s="54" t="s">
        <v>273</v>
      </c>
      <c r="G453" s="54" t="s">
        <v>197</v>
      </c>
      <c r="H453" s="54" t="s">
        <v>167</v>
      </c>
      <c r="I453" s="54" t="s">
        <v>43</v>
      </c>
      <c r="J453" s="54" t="s">
        <v>78</v>
      </c>
      <c r="K453" s="54" t="s">
        <v>147</v>
      </c>
      <c r="L453" s="56" t="s">
        <v>285</v>
      </c>
    </row>
    <row r="454" spans="1:12" ht="57">
      <c r="A454" s="63">
        <v>45777</v>
      </c>
      <c r="B454" s="65" t="s">
        <v>71</v>
      </c>
      <c r="C454" s="53" t="s">
        <v>72</v>
      </c>
      <c r="D454" s="54" t="s">
        <v>73</v>
      </c>
      <c r="E454" s="54" t="s">
        <v>74</v>
      </c>
      <c r="F454" s="54" t="s">
        <v>273</v>
      </c>
      <c r="G454" s="54" t="s">
        <v>197</v>
      </c>
      <c r="H454" s="54" t="s">
        <v>167</v>
      </c>
      <c r="I454" s="54" t="s">
        <v>43</v>
      </c>
      <c r="J454" s="54" t="s">
        <v>78</v>
      </c>
      <c r="K454" s="54" t="s">
        <v>149</v>
      </c>
      <c r="L454" s="56" t="s">
        <v>285</v>
      </c>
    </row>
    <row r="455" spans="1:12" ht="57">
      <c r="A455" s="63">
        <v>45777</v>
      </c>
      <c r="B455" s="65" t="s">
        <v>71</v>
      </c>
      <c r="C455" s="53" t="s">
        <v>72</v>
      </c>
      <c r="D455" s="54" t="s">
        <v>73</v>
      </c>
      <c r="E455" s="54" t="s">
        <v>74</v>
      </c>
      <c r="F455" s="54" t="s">
        <v>273</v>
      </c>
      <c r="G455" s="54" t="s">
        <v>197</v>
      </c>
      <c r="H455" s="54" t="s">
        <v>167</v>
      </c>
      <c r="I455" s="54" t="s">
        <v>43</v>
      </c>
      <c r="J455" s="54" t="s">
        <v>78</v>
      </c>
      <c r="K455" s="54" t="s">
        <v>151</v>
      </c>
      <c r="L455" s="56" t="s">
        <v>285</v>
      </c>
    </row>
    <row r="456" spans="1:12" ht="287.25">
      <c r="A456" s="63">
        <v>45779</v>
      </c>
      <c r="B456" s="65" t="s">
        <v>71</v>
      </c>
      <c r="C456" s="53" t="s">
        <v>72</v>
      </c>
      <c r="D456" s="54" t="s">
        <v>73</v>
      </c>
      <c r="E456" s="54" t="s">
        <v>74</v>
      </c>
      <c r="F456" s="54" t="s">
        <v>182</v>
      </c>
      <c r="G456" s="54" t="s">
        <v>197</v>
      </c>
      <c r="H456" s="55" t="s">
        <v>167</v>
      </c>
      <c r="I456" s="54" t="s">
        <v>45</v>
      </c>
      <c r="J456" s="54" t="s">
        <v>287</v>
      </c>
      <c r="K456" s="54" t="s">
        <v>288</v>
      </c>
      <c r="L456" s="67" t="s">
        <v>289</v>
      </c>
    </row>
    <row r="457" spans="1:12" ht="101.25">
      <c r="A457" s="63">
        <v>45779</v>
      </c>
      <c r="B457" s="65" t="s">
        <v>71</v>
      </c>
      <c r="C457" s="53" t="s">
        <v>72</v>
      </c>
      <c r="D457" s="54" t="s">
        <v>73</v>
      </c>
      <c r="E457" s="54" t="s">
        <v>74</v>
      </c>
      <c r="F457" s="54" t="s">
        <v>165</v>
      </c>
      <c r="G457" s="54" t="s">
        <v>166</v>
      </c>
      <c r="H457" s="54" t="s">
        <v>77</v>
      </c>
      <c r="I457" s="54" t="s">
        <v>40</v>
      </c>
      <c r="J457" s="54" t="s">
        <v>287</v>
      </c>
      <c r="K457" s="54" t="s">
        <v>288</v>
      </c>
      <c r="L457" s="54" t="s">
        <v>290</v>
      </c>
    </row>
    <row r="458" spans="1:12" ht="42.75">
      <c r="A458" s="63">
        <v>45779</v>
      </c>
      <c r="B458" s="65" t="s">
        <v>71</v>
      </c>
      <c r="C458" s="53" t="s">
        <v>72</v>
      </c>
      <c r="D458" s="54" t="s">
        <v>73</v>
      </c>
      <c r="E458" s="54" t="s">
        <v>74</v>
      </c>
      <c r="F458" s="54" t="s">
        <v>291</v>
      </c>
      <c r="G458" s="54" t="s">
        <v>240</v>
      </c>
      <c r="H458" s="55" t="s">
        <v>198</v>
      </c>
      <c r="I458" s="54" t="s">
        <v>40</v>
      </c>
      <c r="J458" s="54" t="s">
        <v>287</v>
      </c>
      <c r="K458" s="54" t="s">
        <v>288</v>
      </c>
      <c r="L458" s="54" t="s">
        <v>292</v>
      </c>
    </row>
    <row r="459" spans="1:12" ht="331.5">
      <c r="A459" s="63">
        <v>45786</v>
      </c>
      <c r="B459" s="65" t="s">
        <v>71</v>
      </c>
      <c r="C459" s="53" t="s">
        <v>72</v>
      </c>
      <c r="D459" s="54" t="s">
        <v>73</v>
      </c>
      <c r="E459" s="54" t="s">
        <v>74</v>
      </c>
      <c r="F459" s="54" t="s">
        <v>293</v>
      </c>
      <c r="G459" s="54" t="s">
        <v>197</v>
      </c>
      <c r="H459" s="54" t="s">
        <v>167</v>
      </c>
      <c r="I459" s="54" t="s">
        <v>45</v>
      </c>
      <c r="J459" s="54" t="s">
        <v>287</v>
      </c>
      <c r="K459" s="54" t="s">
        <v>288</v>
      </c>
      <c r="L459" s="67" t="s">
        <v>294</v>
      </c>
    </row>
    <row r="460" spans="1:12" ht="375">
      <c r="A460" s="63">
        <v>45790</v>
      </c>
      <c r="B460" s="65" t="s">
        <v>71</v>
      </c>
      <c r="C460" s="53" t="s">
        <v>72</v>
      </c>
      <c r="D460" s="54" t="s">
        <v>73</v>
      </c>
      <c r="E460" s="54" t="s">
        <v>74</v>
      </c>
      <c r="F460" s="54" t="s">
        <v>153</v>
      </c>
      <c r="G460" s="54" t="s">
        <v>76</v>
      </c>
      <c r="H460" s="55" t="s">
        <v>154</v>
      </c>
      <c r="I460" s="54" t="s">
        <v>40</v>
      </c>
      <c r="J460" s="54" t="s">
        <v>287</v>
      </c>
      <c r="K460" s="54" t="s">
        <v>288</v>
      </c>
      <c r="L460" s="66" t="s">
        <v>295</v>
      </c>
    </row>
    <row r="461" spans="1:12" ht="99.75">
      <c r="A461" s="63">
        <v>45800</v>
      </c>
      <c r="B461" s="65" t="s">
        <v>71</v>
      </c>
      <c r="C461" s="53" t="s">
        <v>72</v>
      </c>
      <c r="D461" s="54" t="s">
        <v>73</v>
      </c>
      <c r="E461" s="54" t="s">
        <v>74</v>
      </c>
      <c r="F461" s="54" t="s">
        <v>296</v>
      </c>
      <c r="G461" s="54" t="s">
        <v>297</v>
      </c>
      <c r="H461" s="54" t="s">
        <v>298</v>
      </c>
      <c r="I461" s="54" t="s">
        <v>45</v>
      </c>
      <c r="J461" s="54" t="s">
        <v>287</v>
      </c>
      <c r="K461" s="54" t="s">
        <v>288</v>
      </c>
      <c r="L461" s="54" t="s">
        <v>299</v>
      </c>
    </row>
    <row r="462" spans="1:12" ht="114">
      <c r="A462" s="63">
        <v>45800</v>
      </c>
      <c r="B462" s="65" t="s">
        <v>71</v>
      </c>
      <c r="C462" s="53" t="s">
        <v>72</v>
      </c>
      <c r="D462" s="54" t="s">
        <v>73</v>
      </c>
      <c r="E462" s="54" t="s">
        <v>74</v>
      </c>
      <c r="F462" s="54" t="s">
        <v>300</v>
      </c>
      <c r="G462" s="54" t="s">
        <v>197</v>
      </c>
      <c r="H462" s="55" t="s">
        <v>167</v>
      </c>
      <c r="I462" s="54" t="s">
        <v>46</v>
      </c>
      <c r="J462" s="54" t="s">
        <v>287</v>
      </c>
      <c r="K462" s="54" t="s">
        <v>288</v>
      </c>
      <c r="L462" s="66" t="s">
        <v>301</v>
      </c>
    </row>
    <row r="463" spans="1:12" ht="216">
      <c r="A463" s="63">
        <v>45805</v>
      </c>
      <c r="B463" s="65" t="s">
        <v>71</v>
      </c>
      <c r="C463" s="53" t="s">
        <v>72</v>
      </c>
      <c r="D463" s="54" t="s">
        <v>73</v>
      </c>
      <c r="E463" s="54" t="s">
        <v>74</v>
      </c>
      <c r="F463" s="54" t="s">
        <v>302</v>
      </c>
      <c r="G463" s="54" t="s">
        <v>303</v>
      </c>
      <c r="H463" s="55" t="s">
        <v>198</v>
      </c>
      <c r="I463" s="54" t="s">
        <v>46</v>
      </c>
      <c r="J463" s="54" t="s">
        <v>287</v>
      </c>
      <c r="K463" s="54" t="s">
        <v>288</v>
      </c>
      <c r="L463" s="67" t="s">
        <v>304</v>
      </c>
    </row>
    <row r="464" spans="1:12" ht="51">
      <c r="A464" s="64">
        <v>45860</v>
      </c>
      <c r="B464" s="65" t="s">
        <v>71</v>
      </c>
      <c r="C464" s="53" t="s">
        <v>72</v>
      </c>
      <c r="D464" s="54" t="s">
        <v>73</v>
      </c>
      <c r="E464" s="54" t="s">
        <v>74</v>
      </c>
      <c r="F464" s="56" t="s">
        <v>305</v>
      </c>
      <c r="G464" s="56" t="s">
        <v>76</v>
      </c>
      <c r="H464" s="55" t="s">
        <v>198</v>
      </c>
      <c r="I464" s="56" t="s">
        <v>46</v>
      </c>
      <c r="J464" s="56" t="s">
        <v>287</v>
      </c>
      <c r="K464" s="54" t="s">
        <v>288</v>
      </c>
      <c r="L464" s="56" t="s">
        <v>306</v>
      </c>
    </row>
    <row r="465" spans="1:12" ht="331.5">
      <c r="A465" s="68" t="s">
        <v>307</v>
      </c>
      <c r="B465" s="65" t="s">
        <v>71</v>
      </c>
      <c r="C465" s="53" t="s">
        <v>72</v>
      </c>
      <c r="D465" s="54" t="s">
        <v>73</v>
      </c>
      <c r="E465" s="54" t="s">
        <v>74</v>
      </c>
      <c r="F465" s="54" t="s">
        <v>308</v>
      </c>
      <c r="G465" s="54" t="s">
        <v>76</v>
      </c>
      <c r="H465" s="55" t="s">
        <v>198</v>
      </c>
      <c r="I465" s="54" t="s">
        <v>43</v>
      </c>
      <c r="J465" s="54" t="s">
        <v>287</v>
      </c>
      <c r="K465" s="54" t="s">
        <v>288</v>
      </c>
      <c r="L465" s="67" t="s">
        <v>309</v>
      </c>
    </row>
    <row r="466" spans="1:12" ht="14.25">
      <c r="A466" s="64"/>
      <c r="B466" s="65"/>
      <c r="C466" s="56"/>
      <c r="D466" s="56"/>
      <c r="E466" s="56"/>
      <c r="F466" s="56"/>
      <c r="G466" s="56"/>
      <c r="H466" s="54"/>
      <c r="I466" s="56"/>
      <c r="J466" s="56"/>
      <c r="K466" s="54"/>
      <c r="L466" s="56"/>
    </row>
    <row r="467" spans="1:12" ht="14.25">
      <c r="A467" s="64"/>
      <c r="B467" s="65"/>
      <c r="C467" s="56"/>
      <c r="D467" s="56"/>
      <c r="E467" s="56"/>
      <c r="F467" s="56"/>
      <c r="G467" s="56"/>
      <c r="H467" s="54"/>
      <c r="I467" s="56"/>
      <c r="J467" s="56"/>
      <c r="K467" s="54"/>
      <c r="L467" s="56"/>
    </row>
    <row r="468" spans="1:12" ht="14.25">
      <c r="A468" s="64"/>
      <c r="B468" s="65"/>
      <c r="C468" s="56"/>
      <c r="D468" s="56"/>
      <c r="E468" s="56"/>
      <c r="F468" s="56"/>
      <c r="G468" s="56"/>
      <c r="H468" s="54"/>
      <c r="I468" s="56"/>
      <c r="J468" s="56"/>
      <c r="K468" s="54"/>
      <c r="L468" s="56"/>
    </row>
    <row r="469" spans="1:12" ht="14.25">
      <c r="A469" s="64"/>
      <c r="B469" s="65"/>
      <c r="C469" s="56"/>
      <c r="D469" s="56"/>
      <c r="E469" s="56"/>
      <c r="F469" s="56"/>
      <c r="G469" s="56"/>
      <c r="H469" s="54"/>
      <c r="I469" s="56"/>
      <c r="J469" s="56"/>
      <c r="K469" s="54"/>
      <c r="L469" s="56"/>
    </row>
    <row r="470" spans="1:12" ht="14.25">
      <c r="A470" s="64"/>
      <c r="B470" s="65"/>
      <c r="C470" s="56"/>
      <c r="D470" s="56"/>
      <c r="E470" s="56"/>
      <c r="F470" s="56"/>
      <c r="G470" s="56"/>
      <c r="H470" s="54"/>
      <c r="I470" s="56"/>
      <c r="J470" s="56"/>
      <c r="K470" s="54"/>
      <c r="L470" s="56"/>
    </row>
    <row r="471" spans="1:12" ht="14.25">
      <c r="A471" s="64"/>
      <c r="B471" s="65"/>
      <c r="C471" s="56"/>
      <c r="D471" s="56"/>
      <c r="E471" s="56"/>
      <c r="F471" s="56"/>
      <c r="G471" s="56"/>
      <c r="H471" s="54"/>
      <c r="I471" s="56"/>
      <c r="J471" s="56"/>
      <c r="K471" s="54"/>
      <c r="L471" s="56"/>
    </row>
    <row r="472" spans="1:12" ht="14.25">
      <c r="A472" s="64"/>
      <c r="B472" s="65"/>
      <c r="C472" s="56"/>
      <c r="D472" s="56"/>
      <c r="E472" s="56"/>
      <c r="F472" s="56"/>
      <c r="G472" s="56"/>
      <c r="H472" s="54"/>
      <c r="I472" s="56"/>
      <c r="J472" s="56"/>
      <c r="K472" s="54"/>
      <c r="L472" s="56"/>
    </row>
    <row r="473" spans="1:12" ht="14.25">
      <c r="A473" s="64"/>
      <c r="B473" s="65"/>
      <c r="C473" s="56"/>
      <c r="D473" s="56"/>
      <c r="E473" s="56"/>
      <c r="F473" s="56"/>
      <c r="G473" s="56"/>
      <c r="H473" s="54"/>
      <c r="I473" s="56"/>
      <c r="J473" s="56"/>
      <c r="K473" s="54"/>
      <c r="L473" s="56"/>
    </row>
    <row r="474" spans="1:12" ht="14.25">
      <c r="A474" s="64"/>
      <c r="B474" s="65"/>
      <c r="C474" s="56"/>
      <c r="D474" s="56"/>
      <c r="E474" s="56"/>
      <c r="F474" s="56"/>
      <c r="G474" s="56"/>
      <c r="H474" s="54"/>
      <c r="I474" s="56"/>
      <c r="J474" s="56"/>
      <c r="K474" s="54"/>
      <c r="L474" s="56"/>
    </row>
    <row r="475" spans="1:12" ht="14.25">
      <c r="A475" s="64"/>
      <c r="B475" s="65"/>
      <c r="C475" s="56"/>
      <c r="D475" s="56"/>
      <c r="E475" s="56"/>
      <c r="F475" s="56"/>
      <c r="G475" s="56"/>
      <c r="H475" s="54"/>
      <c r="I475" s="56"/>
      <c r="J475" s="56"/>
      <c r="K475" s="54"/>
      <c r="L475" s="56"/>
    </row>
  </sheetData>
  <sheetProtection autoFilter="0"/>
  <mergeCells count="2">
    <mergeCell ref="A3:G3"/>
    <mergeCell ref="L3:L5"/>
  </mergeCells>
  <phoneticPr fontId="3" type="noConversion"/>
  <pageMargins left="0.7" right="0.7" top="0.75" bottom="0.75" header="0.3" footer="0.3"/>
  <pageSetup paperSize="9" orientation="portrait" horizontalDpi="360" verticalDpi="360" r:id="rId1"/>
  <drawing r:id="rId2"/>
  <tableParts count="1">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xr:uid="{20628122-209D-4156-A07A-ABF66E3002FA}">
          <x14:formula1>
            <xm:f>'Source DATA'!$I$2:$I$50</xm:f>
          </x14:formula1>
          <xm:sqref>K466:K475 K17:K455</xm:sqref>
        </x14:dataValidation>
        <x14:dataValidation type="list" allowBlank="1" showInputMessage="1" showErrorMessage="1" promptTitle="State/Jurisdication" prompt="Click to select " xr:uid="{C03E45D0-EDD0-4742-8370-CD815B5DA41F}">
          <x14:formula1>
            <xm:f>'Source DATA'!$C$2:$C$10</xm:f>
          </x14:formula1>
          <xm:sqref>I8:I475</xm:sqref>
        </x14:dataValidation>
        <x14:dataValidation type="list" allowBlank="1" showInputMessage="1" showErrorMessage="1" promptTitle="Stage" prompt="Click to select " xr:uid="{54494818-4C09-43F5-B135-93E555CA542C}">
          <x14:formula1>
            <xm:f>'Source DATA'!$A$2:$A$6</xm:f>
          </x14:formula1>
          <xm:sqref>B8:B475</xm:sqref>
        </x14:dataValidation>
        <x14:dataValidation type="list" allowBlank="1" showInputMessage="1" showErrorMessage="1" promptTitle="Stakeholder Type" prompt="Click to Select " xr:uid="{D381D62B-AACC-4FF6-93F1-C580CBBA2B94}">
          <x14:formula1>
            <xm:f>'Source DATA'!$A$11:$A$21</xm:f>
          </x14:formula1>
          <xm:sqref>H8:H475</xm:sqref>
        </x14:dataValidation>
        <x14:dataValidation type="list" allowBlank="1" showInputMessage="1" showErrorMessage="1" promptTitle="Communication method" prompt="Click to select " xr:uid="{CBF97A15-BE90-497F-986A-B1202D294698}">
          <x14:formula1>
            <xm:f>'Source DATA'!$E$2:$E$9</xm:f>
          </x14:formula1>
          <xm:sqref>J8:J475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DF654-43B5-4446-91C6-CDD3832D3858}">
  <dimension ref="A1:N1079"/>
  <sheetViews>
    <sheetView zoomScale="80" zoomScaleNormal="80" workbookViewId="0">
      <pane xSplit="2" ySplit="7" topLeftCell="C8" activePane="bottomRight" state="frozen"/>
      <selection pane="topRight" activeCell="C1" sqref="C1"/>
      <selection pane="bottomLeft" activeCell="A8" sqref="A8"/>
      <selection pane="bottomRight" activeCell="A8" sqref="A8"/>
    </sheetView>
  </sheetViews>
  <sheetFormatPr defaultColWidth="21.625" defaultRowHeight="14.25"/>
  <cols>
    <col min="1" max="1" width="17.375" style="1" customWidth="1"/>
    <col min="2" max="2" width="24" style="1" bestFit="1" customWidth="1"/>
    <col min="3" max="3" width="21.875" style="1" customWidth="1"/>
    <col min="4" max="7" width="25.125" style="1" customWidth="1"/>
    <col min="8" max="8" width="29.875" style="1" customWidth="1"/>
    <col min="9" max="9" width="43" style="132" customWidth="1"/>
    <col min="10" max="10" width="11.875" style="1" customWidth="1"/>
    <col min="11" max="11" width="56.375" style="1" customWidth="1"/>
    <col min="12" max="12" width="16.5" style="1" customWidth="1"/>
    <col min="14" max="16384" width="21.625" style="1"/>
  </cols>
  <sheetData>
    <row r="1" spans="1:13" ht="108" customHeight="1">
      <c r="A1" s="184"/>
      <c r="B1" s="184"/>
      <c r="C1" s="41" t="str">
        <f>"Detailed Feedback: " &amp; 'Project Overview'!C3</f>
        <v>Detailed Feedback: Automotive Tyre Servicing Technology</v>
      </c>
      <c r="D1" s="41"/>
      <c r="E1" s="41"/>
      <c r="F1" s="41"/>
      <c r="G1" s="41"/>
      <c r="H1" s="41"/>
      <c r="I1" s="129"/>
      <c r="J1" s="41"/>
      <c r="K1" s="41"/>
      <c r="L1" s="41"/>
      <c r="M1" s="41"/>
    </row>
    <row r="2" spans="1:13" ht="11.25" customHeight="1">
      <c r="A2" s="37"/>
      <c r="B2" s="35"/>
      <c r="C2" s="35"/>
      <c r="D2" s="35"/>
      <c r="E2" s="35"/>
      <c r="F2" s="35"/>
      <c r="G2" s="35"/>
      <c r="H2" s="35"/>
      <c r="I2" s="130"/>
      <c r="J2" s="36"/>
      <c r="K2" s="36"/>
      <c r="L2" s="36"/>
      <c r="M2" s="36"/>
    </row>
    <row r="3" spans="1:13" ht="45" customHeight="1">
      <c r="A3" s="133" t="s">
        <v>310</v>
      </c>
      <c r="B3" s="133"/>
      <c r="C3" s="133"/>
      <c r="D3" s="133"/>
      <c r="E3" s="133"/>
      <c r="F3" s="133"/>
      <c r="G3" s="133"/>
      <c r="H3" s="133"/>
      <c r="I3" s="133"/>
      <c r="J3" s="7"/>
      <c r="K3" s="7"/>
      <c r="L3" s="134" t="s">
        <v>56</v>
      </c>
      <c r="M3" s="134"/>
    </row>
    <row r="4" spans="1:13" ht="39" customHeight="1">
      <c r="A4" s="26" t="s">
        <v>57</v>
      </c>
      <c r="B4" s="7"/>
      <c r="C4" s="7"/>
      <c r="D4" s="7"/>
      <c r="E4" s="7"/>
      <c r="F4" s="7"/>
      <c r="G4" s="7"/>
      <c r="H4" s="7"/>
      <c r="I4" s="123"/>
      <c r="J4" s="7"/>
      <c r="K4" s="7"/>
      <c r="L4" s="134"/>
      <c r="M4" s="134"/>
    </row>
    <row r="5" spans="1:13" ht="30.75" customHeight="1">
      <c r="A5" s="1" t="s">
        <v>58</v>
      </c>
      <c r="B5" s="10"/>
      <c r="C5" s="10"/>
      <c r="D5" s="10"/>
      <c r="E5" s="10"/>
      <c r="F5" s="10"/>
      <c r="G5" s="10"/>
      <c r="H5" s="10"/>
      <c r="I5" s="131"/>
      <c r="J5" s="7"/>
      <c r="K5" s="7"/>
      <c r="L5" s="134"/>
      <c r="M5" s="134"/>
    </row>
    <row r="6" spans="1:13" ht="15">
      <c r="A6" s="8"/>
      <c r="B6" s="10"/>
      <c r="C6" s="10"/>
      <c r="D6" s="10"/>
      <c r="E6" s="10"/>
      <c r="F6" s="10"/>
      <c r="G6" s="10"/>
      <c r="H6" s="10"/>
      <c r="I6" s="131"/>
      <c r="J6" s="6"/>
      <c r="L6" s="6"/>
      <c r="M6" s="1"/>
    </row>
    <row r="7" spans="1:13" s="11" customFormat="1" ht="25.5">
      <c r="A7" s="58" t="s">
        <v>59</v>
      </c>
      <c r="B7" s="58" t="s">
        <v>64</v>
      </c>
      <c r="C7" s="58" t="s">
        <v>311</v>
      </c>
      <c r="D7" s="58" t="s">
        <v>312</v>
      </c>
      <c r="E7" s="58" t="s">
        <v>313</v>
      </c>
      <c r="F7" s="58" t="s">
        <v>314</v>
      </c>
      <c r="G7" s="42" t="s">
        <v>315</v>
      </c>
      <c r="H7" s="42" t="s">
        <v>316</v>
      </c>
      <c r="I7" s="42" t="s">
        <v>317</v>
      </c>
      <c r="J7" s="42" t="s">
        <v>318</v>
      </c>
      <c r="K7" s="58" t="s">
        <v>319</v>
      </c>
      <c r="L7" s="42" t="s">
        <v>320</v>
      </c>
      <c r="M7" s="42" t="s">
        <v>321</v>
      </c>
    </row>
    <row r="8" spans="1:13" ht="25.5">
      <c r="A8" s="186">
        <v>45855</v>
      </c>
      <c r="B8" s="187" t="s">
        <v>308</v>
      </c>
      <c r="C8" s="70" t="s">
        <v>40</v>
      </c>
      <c r="D8" s="187" t="s">
        <v>198</v>
      </c>
      <c r="E8" s="188" t="s">
        <v>322</v>
      </c>
      <c r="F8" s="70" t="s">
        <v>323</v>
      </c>
      <c r="G8" s="70" t="s">
        <v>324</v>
      </c>
      <c r="H8" s="70"/>
      <c r="I8" s="70" t="s">
        <v>325</v>
      </c>
      <c r="J8" s="70" t="s">
        <v>326</v>
      </c>
      <c r="K8" s="189" t="s">
        <v>327</v>
      </c>
      <c r="L8" s="70" t="s">
        <v>328</v>
      </c>
      <c r="M8" s="70"/>
    </row>
    <row r="9" spans="1:13" ht="76.5">
      <c r="A9" s="190">
        <v>45875</v>
      </c>
      <c r="B9" s="70" t="s">
        <v>329</v>
      </c>
      <c r="C9" s="70" t="s">
        <v>40</v>
      </c>
      <c r="D9" s="187" t="s">
        <v>198</v>
      </c>
      <c r="E9" s="188" t="s">
        <v>322</v>
      </c>
      <c r="F9" s="70" t="s">
        <v>330</v>
      </c>
      <c r="G9" s="70" t="s">
        <v>331</v>
      </c>
      <c r="H9" s="70"/>
      <c r="I9" s="191" t="s">
        <v>332</v>
      </c>
      <c r="J9" s="70" t="s">
        <v>326</v>
      </c>
      <c r="K9" s="70" t="s">
        <v>333</v>
      </c>
      <c r="L9" s="70" t="s">
        <v>96</v>
      </c>
      <c r="M9" s="70"/>
    </row>
    <row r="10" spans="1:13" ht="25.5">
      <c r="A10" s="186">
        <v>45874</v>
      </c>
      <c r="B10" s="187" t="s">
        <v>334</v>
      </c>
      <c r="C10" s="70" t="s">
        <v>40</v>
      </c>
      <c r="D10" s="187" t="s">
        <v>335</v>
      </c>
      <c r="E10" s="188" t="s">
        <v>287</v>
      </c>
      <c r="F10" s="70" t="s">
        <v>336</v>
      </c>
      <c r="G10" s="70" t="s">
        <v>337</v>
      </c>
      <c r="H10" s="70"/>
      <c r="I10" s="70" t="s">
        <v>338</v>
      </c>
      <c r="J10" s="70" t="s">
        <v>339</v>
      </c>
      <c r="K10" s="189"/>
      <c r="L10" s="70" t="s">
        <v>96</v>
      </c>
      <c r="M10" s="70"/>
    </row>
    <row r="11" spans="1:13" ht="51">
      <c r="A11" s="186">
        <v>45874</v>
      </c>
      <c r="B11" s="187" t="s">
        <v>334</v>
      </c>
      <c r="C11" s="70" t="s">
        <v>40</v>
      </c>
      <c r="D11" s="187" t="s">
        <v>335</v>
      </c>
      <c r="E11" s="188" t="s">
        <v>287</v>
      </c>
      <c r="F11" s="70" t="s">
        <v>340</v>
      </c>
      <c r="G11" s="70" t="s">
        <v>337</v>
      </c>
      <c r="H11" s="70"/>
      <c r="I11" s="70" t="s">
        <v>341</v>
      </c>
      <c r="J11" s="70" t="s">
        <v>339</v>
      </c>
      <c r="K11" s="70"/>
      <c r="L11" s="70" t="s">
        <v>96</v>
      </c>
      <c r="M11" s="70"/>
    </row>
    <row r="12" spans="1:13" ht="38.25">
      <c r="A12" s="186">
        <v>45874</v>
      </c>
      <c r="B12" s="187" t="s">
        <v>334</v>
      </c>
      <c r="C12" s="70" t="s">
        <v>40</v>
      </c>
      <c r="D12" s="187" t="s">
        <v>335</v>
      </c>
      <c r="E12" s="188" t="s">
        <v>287</v>
      </c>
      <c r="F12" s="70" t="s">
        <v>342</v>
      </c>
      <c r="G12" s="70" t="s">
        <v>337</v>
      </c>
      <c r="H12" s="70"/>
      <c r="I12" s="70" t="s">
        <v>343</v>
      </c>
      <c r="J12" s="70" t="s">
        <v>344</v>
      </c>
      <c r="K12" s="70" t="s">
        <v>345</v>
      </c>
      <c r="L12" s="70" t="s">
        <v>96</v>
      </c>
      <c r="M12" s="70"/>
    </row>
    <row r="13" spans="1:13" ht="71.45" customHeight="1">
      <c r="A13" s="186">
        <v>45874</v>
      </c>
      <c r="B13" s="187" t="s">
        <v>334</v>
      </c>
      <c r="C13" s="70" t="s">
        <v>40</v>
      </c>
      <c r="D13" s="187" t="s">
        <v>335</v>
      </c>
      <c r="E13" s="188" t="s">
        <v>287</v>
      </c>
      <c r="F13" s="70" t="s">
        <v>330</v>
      </c>
      <c r="G13" s="70" t="s">
        <v>346</v>
      </c>
      <c r="H13" s="70"/>
      <c r="I13" s="70" t="s">
        <v>347</v>
      </c>
      <c r="J13" s="70" t="s">
        <v>348</v>
      </c>
      <c r="K13" s="70" t="s">
        <v>349</v>
      </c>
      <c r="L13" s="70" t="s">
        <v>96</v>
      </c>
      <c r="M13" s="70"/>
    </row>
    <row r="14" spans="1:13" ht="25.5">
      <c r="A14" s="186">
        <v>45874</v>
      </c>
      <c r="B14" s="187" t="s">
        <v>334</v>
      </c>
      <c r="C14" s="70" t="s">
        <v>40</v>
      </c>
      <c r="D14" s="187" t="s">
        <v>335</v>
      </c>
      <c r="E14" s="188" t="s">
        <v>287</v>
      </c>
      <c r="F14" s="70" t="s">
        <v>350</v>
      </c>
      <c r="G14" s="70" t="s">
        <v>351</v>
      </c>
      <c r="H14" s="70"/>
      <c r="I14" s="70" t="s">
        <v>352</v>
      </c>
      <c r="J14" s="70" t="s">
        <v>339</v>
      </c>
      <c r="K14" s="70"/>
      <c r="L14" s="70" t="s">
        <v>96</v>
      </c>
      <c r="M14" s="70"/>
    </row>
    <row r="15" spans="1:13" ht="25.5">
      <c r="A15" s="186">
        <v>45874</v>
      </c>
      <c r="B15" s="187" t="s">
        <v>334</v>
      </c>
      <c r="C15" s="70" t="s">
        <v>40</v>
      </c>
      <c r="D15" s="187" t="s">
        <v>335</v>
      </c>
      <c r="E15" s="188" t="s">
        <v>287</v>
      </c>
      <c r="F15" s="70" t="s">
        <v>330</v>
      </c>
      <c r="G15" s="70" t="s">
        <v>351</v>
      </c>
      <c r="H15" s="70"/>
      <c r="I15" s="70" t="s">
        <v>353</v>
      </c>
      <c r="J15" s="70" t="s">
        <v>339</v>
      </c>
      <c r="K15" s="70"/>
      <c r="L15" s="70" t="s">
        <v>96</v>
      </c>
      <c r="M15" s="70"/>
    </row>
    <row r="16" spans="1:13" ht="191.25">
      <c r="A16" s="186">
        <v>45874</v>
      </c>
      <c r="B16" s="187" t="s">
        <v>334</v>
      </c>
      <c r="C16" s="70" t="s">
        <v>40</v>
      </c>
      <c r="D16" s="187" t="s">
        <v>335</v>
      </c>
      <c r="E16" s="188" t="s">
        <v>287</v>
      </c>
      <c r="F16" s="70" t="s">
        <v>354</v>
      </c>
      <c r="G16" s="70" t="s">
        <v>351</v>
      </c>
      <c r="H16" s="70"/>
      <c r="I16" s="70" t="s">
        <v>355</v>
      </c>
      <c r="J16" s="70" t="s">
        <v>326</v>
      </c>
      <c r="K16" s="70" t="s">
        <v>356</v>
      </c>
      <c r="L16" s="70" t="s">
        <v>96</v>
      </c>
      <c r="M16" s="70"/>
    </row>
    <row r="17" spans="1:13" ht="306">
      <c r="A17" s="186">
        <v>45874</v>
      </c>
      <c r="B17" s="187" t="s">
        <v>334</v>
      </c>
      <c r="C17" s="70" t="s">
        <v>40</v>
      </c>
      <c r="D17" s="187" t="s">
        <v>335</v>
      </c>
      <c r="E17" s="188" t="s">
        <v>287</v>
      </c>
      <c r="F17" s="70" t="s">
        <v>354</v>
      </c>
      <c r="G17" s="70" t="s">
        <v>351</v>
      </c>
      <c r="H17" s="70"/>
      <c r="I17" s="70" t="s">
        <v>357</v>
      </c>
      <c r="J17" s="70" t="s">
        <v>326</v>
      </c>
      <c r="K17" s="189" t="s">
        <v>358</v>
      </c>
      <c r="L17" s="70" t="s">
        <v>96</v>
      </c>
      <c r="M17" s="70"/>
    </row>
    <row r="18" spans="1:13" ht="140.25">
      <c r="A18" s="186">
        <v>45874</v>
      </c>
      <c r="B18" s="3" t="s">
        <v>359</v>
      </c>
      <c r="C18" s="70" t="s">
        <v>40</v>
      </c>
      <c r="D18" s="187" t="s">
        <v>335</v>
      </c>
      <c r="E18" s="188" t="s">
        <v>287</v>
      </c>
      <c r="F18" s="70" t="s">
        <v>354</v>
      </c>
      <c r="G18" s="70" t="s">
        <v>351</v>
      </c>
      <c r="H18" s="70"/>
      <c r="I18" s="70" t="s">
        <v>360</v>
      </c>
      <c r="J18" s="70" t="s">
        <v>326</v>
      </c>
      <c r="K18" s="70" t="s">
        <v>361</v>
      </c>
      <c r="L18" s="70" t="s">
        <v>96</v>
      </c>
      <c r="M18" s="70"/>
    </row>
    <row r="19" spans="1:13" ht="25.5">
      <c r="A19" s="186">
        <v>45874</v>
      </c>
      <c r="B19" s="187" t="s">
        <v>334</v>
      </c>
      <c r="C19" s="70" t="s">
        <v>40</v>
      </c>
      <c r="D19" s="187" t="s">
        <v>335</v>
      </c>
      <c r="E19" s="188" t="s">
        <v>287</v>
      </c>
      <c r="F19" s="70" t="s">
        <v>362</v>
      </c>
      <c r="G19" s="70" t="s">
        <v>351</v>
      </c>
      <c r="H19" s="70"/>
      <c r="I19" s="70" t="s">
        <v>363</v>
      </c>
      <c r="J19" s="70" t="s">
        <v>339</v>
      </c>
      <c r="K19" s="189"/>
      <c r="L19" s="70" t="s">
        <v>96</v>
      </c>
      <c r="M19" s="70"/>
    </row>
    <row r="20" spans="1:13" ht="45.6" customHeight="1">
      <c r="A20" s="186">
        <v>45874</v>
      </c>
      <c r="B20" s="187" t="s">
        <v>334</v>
      </c>
      <c r="C20" s="70" t="s">
        <v>40</v>
      </c>
      <c r="D20" s="187" t="s">
        <v>335</v>
      </c>
      <c r="E20" s="188" t="s">
        <v>287</v>
      </c>
      <c r="F20" s="70" t="s">
        <v>362</v>
      </c>
      <c r="G20" s="70" t="s">
        <v>351</v>
      </c>
      <c r="H20" s="70"/>
      <c r="I20" s="70" t="s">
        <v>364</v>
      </c>
      <c r="J20" s="70" t="s">
        <v>326</v>
      </c>
      <c r="K20" s="189" t="s">
        <v>365</v>
      </c>
      <c r="L20" s="70" t="s">
        <v>96</v>
      </c>
      <c r="M20" s="70"/>
    </row>
    <row r="21" spans="1:13" ht="357">
      <c r="A21" s="186">
        <v>45874</v>
      </c>
      <c r="B21" s="187" t="s">
        <v>334</v>
      </c>
      <c r="C21" s="70" t="s">
        <v>40</v>
      </c>
      <c r="D21" s="187" t="s">
        <v>335</v>
      </c>
      <c r="E21" s="188" t="s">
        <v>287</v>
      </c>
      <c r="F21" s="70" t="s">
        <v>366</v>
      </c>
      <c r="G21" s="70" t="s">
        <v>351</v>
      </c>
      <c r="H21" s="70"/>
      <c r="I21" s="70" t="s">
        <v>367</v>
      </c>
      <c r="J21" s="70" t="s">
        <v>326</v>
      </c>
      <c r="K21" s="70" t="s">
        <v>368</v>
      </c>
      <c r="L21" s="70" t="s">
        <v>96</v>
      </c>
      <c r="M21" s="70"/>
    </row>
    <row r="22" spans="1:13" ht="114.75">
      <c r="A22" s="186">
        <v>45874</v>
      </c>
      <c r="B22" s="187" t="s">
        <v>334</v>
      </c>
      <c r="C22" s="70" t="s">
        <v>40</v>
      </c>
      <c r="D22" s="187" t="s">
        <v>335</v>
      </c>
      <c r="E22" s="188" t="s">
        <v>287</v>
      </c>
      <c r="F22" s="70" t="s">
        <v>369</v>
      </c>
      <c r="G22" s="70" t="s">
        <v>370</v>
      </c>
      <c r="H22" s="70"/>
      <c r="I22" s="70" t="s">
        <v>371</v>
      </c>
      <c r="J22" s="70" t="s">
        <v>326</v>
      </c>
      <c r="K22" s="70" t="s">
        <v>356</v>
      </c>
      <c r="L22" s="70" t="s">
        <v>96</v>
      </c>
      <c r="M22" s="70"/>
    </row>
    <row r="23" spans="1:13" ht="45" customHeight="1">
      <c r="A23" s="186">
        <v>45874</v>
      </c>
      <c r="B23" s="187" t="s">
        <v>334</v>
      </c>
      <c r="C23" s="70" t="s">
        <v>40</v>
      </c>
      <c r="D23" s="187" t="s">
        <v>335</v>
      </c>
      <c r="E23" s="188" t="s">
        <v>287</v>
      </c>
      <c r="F23" s="70" t="s">
        <v>372</v>
      </c>
      <c r="G23" s="70" t="s">
        <v>370</v>
      </c>
      <c r="H23" s="70"/>
      <c r="I23" s="70" t="s">
        <v>364</v>
      </c>
      <c r="J23" s="70" t="s">
        <v>326</v>
      </c>
      <c r="K23" s="189" t="s">
        <v>365</v>
      </c>
      <c r="L23" s="70" t="s">
        <v>96</v>
      </c>
      <c r="M23" s="70"/>
    </row>
    <row r="24" spans="1:13" ht="89.25">
      <c r="A24" s="186">
        <v>45874</v>
      </c>
      <c r="B24" s="187" t="s">
        <v>334</v>
      </c>
      <c r="C24" s="70" t="s">
        <v>40</v>
      </c>
      <c r="D24" s="187" t="s">
        <v>335</v>
      </c>
      <c r="E24" s="188" t="s">
        <v>287</v>
      </c>
      <c r="F24" s="70" t="s">
        <v>373</v>
      </c>
      <c r="G24" s="70" t="s">
        <v>370</v>
      </c>
      <c r="H24" s="70"/>
      <c r="I24" s="70" t="s">
        <v>374</v>
      </c>
      <c r="J24" s="70" t="s">
        <v>344</v>
      </c>
      <c r="K24" s="70" t="s">
        <v>375</v>
      </c>
      <c r="L24" s="70" t="s">
        <v>96</v>
      </c>
      <c r="M24" s="70"/>
    </row>
    <row r="25" spans="1:13" ht="25.5">
      <c r="A25" s="186">
        <v>45874</v>
      </c>
      <c r="B25" s="187" t="s">
        <v>334</v>
      </c>
      <c r="C25" s="70" t="s">
        <v>40</v>
      </c>
      <c r="D25" s="187" t="s">
        <v>335</v>
      </c>
      <c r="E25" s="188" t="s">
        <v>287</v>
      </c>
      <c r="F25" s="70" t="s">
        <v>376</v>
      </c>
      <c r="G25" s="70" t="s">
        <v>377</v>
      </c>
      <c r="H25" s="70"/>
      <c r="I25" s="70" t="s">
        <v>378</v>
      </c>
      <c r="J25" s="70" t="s">
        <v>326</v>
      </c>
      <c r="K25" s="70" t="s">
        <v>379</v>
      </c>
      <c r="L25" s="70" t="s">
        <v>96</v>
      </c>
      <c r="M25" s="70"/>
    </row>
    <row r="26" spans="1:13" ht="25.5">
      <c r="A26" s="190">
        <v>45894</v>
      </c>
      <c r="B26" s="70" t="s">
        <v>380</v>
      </c>
      <c r="C26" s="70" t="s">
        <v>46</v>
      </c>
      <c r="D26" s="70" t="s">
        <v>335</v>
      </c>
      <c r="E26" s="188" t="s">
        <v>287</v>
      </c>
      <c r="F26" s="70" t="s">
        <v>330</v>
      </c>
      <c r="G26" s="70" t="s">
        <v>381</v>
      </c>
      <c r="H26" s="70"/>
      <c r="I26" s="70" t="s">
        <v>382</v>
      </c>
      <c r="J26" s="70" t="s">
        <v>339</v>
      </c>
      <c r="K26" s="70"/>
      <c r="L26" s="70" t="s">
        <v>96</v>
      </c>
      <c r="M26" s="70"/>
    </row>
    <row r="27" spans="1:13" ht="25.5">
      <c r="A27" s="190">
        <v>45894</v>
      </c>
      <c r="B27" s="70" t="s">
        <v>380</v>
      </c>
      <c r="C27" s="70" t="s">
        <v>46</v>
      </c>
      <c r="D27" s="70" t="s">
        <v>335</v>
      </c>
      <c r="E27" s="188" t="s">
        <v>287</v>
      </c>
      <c r="F27" s="70" t="s">
        <v>336</v>
      </c>
      <c r="G27" s="70" t="s">
        <v>337</v>
      </c>
      <c r="H27" s="70"/>
      <c r="I27" s="70" t="s">
        <v>383</v>
      </c>
      <c r="J27" s="70" t="s">
        <v>339</v>
      </c>
      <c r="K27" s="70"/>
      <c r="L27" s="70" t="s">
        <v>96</v>
      </c>
      <c r="M27" s="70"/>
    </row>
    <row r="28" spans="1:13" ht="63.75">
      <c r="A28" s="190">
        <v>45894</v>
      </c>
      <c r="B28" s="70" t="s">
        <v>380</v>
      </c>
      <c r="C28" s="70" t="s">
        <v>46</v>
      </c>
      <c r="D28" s="70" t="s">
        <v>335</v>
      </c>
      <c r="E28" s="188" t="s">
        <v>287</v>
      </c>
      <c r="F28" s="70" t="s">
        <v>330</v>
      </c>
      <c r="G28" s="70" t="s">
        <v>337</v>
      </c>
      <c r="H28" s="70"/>
      <c r="I28" s="70" t="s">
        <v>384</v>
      </c>
      <c r="J28" s="70" t="s">
        <v>344</v>
      </c>
      <c r="K28" s="70" t="s">
        <v>385</v>
      </c>
      <c r="L28" s="70" t="s">
        <v>96</v>
      </c>
      <c r="M28" s="70"/>
    </row>
    <row r="29" spans="1:13" ht="25.5">
      <c r="A29" s="190">
        <v>45894</v>
      </c>
      <c r="B29" s="70" t="s">
        <v>380</v>
      </c>
      <c r="C29" s="70" t="s">
        <v>46</v>
      </c>
      <c r="D29" s="70" t="s">
        <v>335</v>
      </c>
      <c r="E29" s="188" t="s">
        <v>287</v>
      </c>
      <c r="F29" s="70" t="s">
        <v>330</v>
      </c>
      <c r="G29" s="70" t="s">
        <v>351</v>
      </c>
      <c r="H29" s="70"/>
      <c r="I29" s="70" t="s">
        <v>386</v>
      </c>
      <c r="J29" s="70" t="s">
        <v>339</v>
      </c>
      <c r="K29" s="70"/>
      <c r="L29" s="70" t="s">
        <v>96</v>
      </c>
      <c r="M29" s="70"/>
    </row>
    <row r="30" spans="1:13" ht="38.25">
      <c r="A30" s="190">
        <v>45894</v>
      </c>
      <c r="B30" s="70" t="s">
        <v>380</v>
      </c>
      <c r="C30" s="70" t="s">
        <v>46</v>
      </c>
      <c r="D30" s="70" t="s">
        <v>335</v>
      </c>
      <c r="E30" s="188" t="s">
        <v>287</v>
      </c>
      <c r="F30" s="70" t="s">
        <v>350</v>
      </c>
      <c r="G30" s="70" t="s">
        <v>351</v>
      </c>
      <c r="H30" s="70" t="s">
        <v>387</v>
      </c>
      <c r="I30" s="70" t="s">
        <v>388</v>
      </c>
      <c r="J30" s="70" t="s">
        <v>326</v>
      </c>
      <c r="K30" s="70" t="s">
        <v>389</v>
      </c>
      <c r="L30" s="70" t="s">
        <v>96</v>
      </c>
      <c r="M30" s="70"/>
    </row>
    <row r="31" spans="1:13" ht="63.75">
      <c r="A31" s="190">
        <v>45894</v>
      </c>
      <c r="B31" s="70" t="s">
        <v>380</v>
      </c>
      <c r="C31" s="70" t="s">
        <v>46</v>
      </c>
      <c r="D31" s="70" t="s">
        <v>335</v>
      </c>
      <c r="E31" s="188" t="s">
        <v>287</v>
      </c>
      <c r="F31" s="70" t="s">
        <v>350</v>
      </c>
      <c r="G31" s="70" t="s">
        <v>351</v>
      </c>
      <c r="H31" s="70" t="s">
        <v>390</v>
      </c>
      <c r="I31" s="70" t="s">
        <v>391</v>
      </c>
      <c r="J31" s="70" t="s">
        <v>326</v>
      </c>
      <c r="K31" s="70" t="s">
        <v>392</v>
      </c>
      <c r="L31" s="70" t="s">
        <v>96</v>
      </c>
      <c r="M31" s="70"/>
    </row>
    <row r="32" spans="1:13" ht="25.5">
      <c r="A32" s="190">
        <v>45894</v>
      </c>
      <c r="B32" s="70" t="s">
        <v>380</v>
      </c>
      <c r="C32" s="70" t="s">
        <v>46</v>
      </c>
      <c r="D32" s="70" t="s">
        <v>335</v>
      </c>
      <c r="E32" s="188" t="s">
        <v>287</v>
      </c>
      <c r="F32" s="70" t="s">
        <v>393</v>
      </c>
      <c r="G32" s="70" t="s">
        <v>351</v>
      </c>
      <c r="H32" s="70"/>
      <c r="I32" s="70" t="s">
        <v>394</v>
      </c>
      <c r="J32" s="70" t="s">
        <v>339</v>
      </c>
      <c r="K32" s="70"/>
      <c r="L32" s="70" t="s">
        <v>96</v>
      </c>
      <c r="M32" s="70"/>
    </row>
    <row r="33" spans="1:13" ht="63.75">
      <c r="A33" s="190">
        <v>45894</v>
      </c>
      <c r="B33" s="70" t="s">
        <v>380</v>
      </c>
      <c r="C33" s="70" t="s">
        <v>46</v>
      </c>
      <c r="D33" s="70" t="s">
        <v>335</v>
      </c>
      <c r="E33" s="188" t="s">
        <v>287</v>
      </c>
      <c r="F33" s="70" t="s">
        <v>354</v>
      </c>
      <c r="G33" s="70" t="s">
        <v>351</v>
      </c>
      <c r="H33" s="70"/>
      <c r="I33" s="70" t="s">
        <v>395</v>
      </c>
      <c r="J33" s="70" t="s">
        <v>326</v>
      </c>
      <c r="K33" s="70" t="s">
        <v>356</v>
      </c>
      <c r="L33" s="70" t="s">
        <v>96</v>
      </c>
      <c r="M33" s="70"/>
    </row>
    <row r="34" spans="1:13" ht="25.5">
      <c r="A34" s="190">
        <v>45894</v>
      </c>
      <c r="B34" s="70" t="s">
        <v>380</v>
      </c>
      <c r="C34" s="70" t="s">
        <v>46</v>
      </c>
      <c r="D34" s="70" t="s">
        <v>335</v>
      </c>
      <c r="E34" s="188" t="s">
        <v>287</v>
      </c>
      <c r="F34" s="70" t="s">
        <v>372</v>
      </c>
      <c r="G34" s="70" t="s">
        <v>370</v>
      </c>
      <c r="H34" s="70"/>
      <c r="I34" s="70" t="s">
        <v>396</v>
      </c>
      <c r="J34" s="70" t="s">
        <v>339</v>
      </c>
      <c r="K34" s="70"/>
      <c r="L34" s="70" t="s">
        <v>96</v>
      </c>
      <c r="M34" s="70"/>
    </row>
    <row r="35" spans="1:13" ht="51">
      <c r="A35" s="190">
        <v>45894</v>
      </c>
      <c r="B35" s="70" t="s">
        <v>380</v>
      </c>
      <c r="C35" s="70" t="s">
        <v>46</v>
      </c>
      <c r="D35" s="70" t="s">
        <v>335</v>
      </c>
      <c r="E35" s="188" t="s">
        <v>287</v>
      </c>
      <c r="F35" s="70" t="s">
        <v>330</v>
      </c>
      <c r="G35" s="70" t="s">
        <v>324</v>
      </c>
      <c r="H35" s="70"/>
      <c r="I35" s="70" t="s">
        <v>397</v>
      </c>
      <c r="J35" s="70" t="s">
        <v>344</v>
      </c>
      <c r="K35" s="70" t="s">
        <v>398</v>
      </c>
      <c r="L35" s="70" t="s">
        <v>96</v>
      </c>
      <c r="M35" s="70" t="s">
        <v>399</v>
      </c>
    </row>
    <row r="36" spans="1:13" ht="63.75">
      <c r="A36" s="190">
        <v>45894</v>
      </c>
      <c r="B36" s="70" t="s">
        <v>380</v>
      </c>
      <c r="C36" s="70" t="s">
        <v>46</v>
      </c>
      <c r="D36" s="70" t="s">
        <v>335</v>
      </c>
      <c r="E36" s="188" t="s">
        <v>287</v>
      </c>
      <c r="F36" s="70" t="s">
        <v>400</v>
      </c>
      <c r="G36" s="70" t="s">
        <v>401</v>
      </c>
      <c r="H36" s="70"/>
      <c r="I36" s="70" t="s">
        <v>402</v>
      </c>
      <c r="J36" s="70" t="s">
        <v>344</v>
      </c>
      <c r="K36" s="70" t="s">
        <v>403</v>
      </c>
      <c r="L36" s="70" t="s">
        <v>96</v>
      </c>
      <c r="M36" s="70"/>
    </row>
    <row r="37" spans="1:13" ht="38.25">
      <c r="A37" s="190">
        <v>45894</v>
      </c>
      <c r="B37" s="70" t="s">
        <v>380</v>
      </c>
      <c r="C37" s="70" t="s">
        <v>46</v>
      </c>
      <c r="D37" s="70" t="s">
        <v>335</v>
      </c>
      <c r="E37" s="188" t="s">
        <v>287</v>
      </c>
      <c r="F37" s="70" t="s">
        <v>400</v>
      </c>
      <c r="G37" s="70" t="s">
        <v>401</v>
      </c>
      <c r="H37" s="70"/>
      <c r="I37" s="70" t="s">
        <v>404</v>
      </c>
      <c r="J37" s="70" t="s">
        <v>405</v>
      </c>
      <c r="K37" s="70" t="s">
        <v>406</v>
      </c>
      <c r="L37" s="70" t="s">
        <v>407</v>
      </c>
      <c r="M37" s="70"/>
    </row>
    <row r="38" spans="1:13" ht="38.25">
      <c r="A38" s="190">
        <v>45874</v>
      </c>
      <c r="B38" s="70" t="s">
        <v>408</v>
      </c>
      <c r="C38" s="3" t="s">
        <v>409</v>
      </c>
      <c r="D38" s="70" t="s">
        <v>77</v>
      </c>
      <c r="E38" s="188" t="s">
        <v>287</v>
      </c>
      <c r="F38" s="70" t="s">
        <v>330</v>
      </c>
      <c r="G38" s="70" t="s">
        <v>324</v>
      </c>
      <c r="H38" s="70"/>
      <c r="I38" s="70" t="s">
        <v>410</v>
      </c>
      <c r="J38" s="70" t="s">
        <v>344</v>
      </c>
      <c r="K38" s="70" t="s">
        <v>398</v>
      </c>
      <c r="L38" s="70" t="s">
        <v>96</v>
      </c>
      <c r="M38" s="70" t="s">
        <v>399</v>
      </c>
    </row>
    <row r="39" spans="1:13" ht="51">
      <c r="A39" s="190">
        <v>45874</v>
      </c>
      <c r="B39" s="70" t="s">
        <v>408</v>
      </c>
      <c r="C39" s="3" t="s">
        <v>409</v>
      </c>
      <c r="D39" s="70" t="s">
        <v>77</v>
      </c>
      <c r="E39" s="188" t="s">
        <v>287</v>
      </c>
      <c r="F39" s="70" t="s">
        <v>330</v>
      </c>
      <c r="G39" s="70" t="s">
        <v>324</v>
      </c>
      <c r="H39" s="70"/>
      <c r="I39" s="70" t="s">
        <v>411</v>
      </c>
      <c r="J39" s="70" t="s">
        <v>344</v>
      </c>
      <c r="K39" s="70" t="s">
        <v>412</v>
      </c>
      <c r="L39" s="70" t="s">
        <v>96</v>
      </c>
      <c r="M39" s="70"/>
    </row>
    <row r="40" spans="1:13" ht="51">
      <c r="A40" s="190">
        <v>45874</v>
      </c>
      <c r="B40" s="70" t="s">
        <v>408</v>
      </c>
      <c r="C40" s="3" t="s">
        <v>409</v>
      </c>
      <c r="D40" s="70" t="s">
        <v>77</v>
      </c>
      <c r="E40" s="188" t="s">
        <v>287</v>
      </c>
      <c r="F40" s="70" t="s">
        <v>330</v>
      </c>
      <c r="G40" s="70" t="s">
        <v>324</v>
      </c>
      <c r="H40" s="70"/>
      <c r="I40" s="70" t="s">
        <v>413</v>
      </c>
      <c r="J40" s="70" t="s">
        <v>344</v>
      </c>
      <c r="K40" s="70" t="s">
        <v>412</v>
      </c>
      <c r="L40" s="70" t="s">
        <v>96</v>
      </c>
      <c r="M40" s="70"/>
    </row>
    <row r="41" spans="1:13" ht="38.25">
      <c r="A41" s="190">
        <v>45874</v>
      </c>
      <c r="B41" s="70" t="s">
        <v>408</v>
      </c>
      <c r="C41" s="3" t="s">
        <v>409</v>
      </c>
      <c r="D41" s="70" t="s">
        <v>77</v>
      </c>
      <c r="E41" s="188" t="s">
        <v>287</v>
      </c>
      <c r="F41" s="70" t="s">
        <v>330</v>
      </c>
      <c r="G41" s="70" t="s">
        <v>331</v>
      </c>
      <c r="H41" s="70"/>
      <c r="I41" s="70" t="s">
        <v>414</v>
      </c>
      <c r="J41" s="70" t="s">
        <v>344</v>
      </c>
      <c r="K41" s="70" t="s">
        <v>415</v>
      </c>
      <c r="L41" s="70" t="s">
        <v>96</v>
      </c>
      <c r="M41" s="70"/>
    </row>
    <row r="42" spans="1:13" ht="38.25">
      <c r="A42" s="190">
        <v>45874</v>
      </c>
      <c r="B42" s="70" t="s">
        <v>408</v>
      </c>
      <c r="C42" s="3" t="s">
        <v>409</v>
      </c>
      <c r="D42" s="70" t="s">
        <v>77</v>
      </c>
      <c r="E42" s="188" t="s">
        <v>287</v>
      </c>
      <c r="F42" s="70" t="s">
        <v>336</v>
      </c>
      <c r="G42" s="70" t="s">
        <v>337</v>
      </c>
      <c r="H42" s="70"/>
      <c r="I42" s="70" t="s">
        <v>383</v>
      </c>
      <c r="J42" s="70" t="s">
        <v>339</v>
      </c>
      <c r="K42" s="70"/>
      <c r="L42" s="70" t="s">
        <v>96</v>
      </c>
      <c r="M42" s="70"/>
    </row>
    <row r="43" spans="1:13" ht="63.75">
      <c r="A43" s="190">
        <v>45874</v>
      </c>
      <c r="B43" s="70" t="s">
        <v>408</v>
      </c>
      <c r="C43" s="3" t="s">
        <v>409</v>
      </c>
      <c r="D43" s="70" t="s">
        <v>77</v>
      </c>
      <c r="E43" s="188" t="s">
        <v>287</v>
      </c>
      <c r="F43" s="70" t="s">
        <v>330</v>
      </c>
      <c r="G43" s="70" t="s">
        <v>337</v>
      </c>
      <c r="H43" s="70"/>
      <c r="I43" s="70" t="s">
        <v>416</v>
      </c>
      <c r="J43" s="70" t="s">
        <v>344</v>
      </c>
      <c r="K43" s="70" t="s">
        <v>385</v>
      </c>
      <c r="L43" s="70" t="s">
        <v>96</v>
      </c>
      <c r="M43" s="70"/>
    </row>
    <row r="44" spans="1:13" ht="38.25">
      <c r="A44" s="190">
        <v>45874</v>
      </c>
      <c r="B44" s="70" t="s">
        <v>408</v>
      </c>
      <c r="C44" s="3" t="s">
        <v>409</v>
      </c>
      <c r="D44" s="70" t="s">
        <v>77</v>
      </c>
      <c r="E44" s="188" t="s">
        <v>287</v>
      </c>
      <c r="F44" s="70" t="s">
        <v>417</v>
      </c>
      <c r="G44" s="70" t="s">
        <v>337</v>
      </c>
      <c r="H44" s="70"/>
      <c r="I44" s="70" t="s">
        <v>418</v>
      </c>
      <c r="J44" s="70" t="s">
        <v>339</v>
      </c>
      <c r="K44" s="70"/>
      <c r="L44" s="70" t="s">
        <v>96</v>
      </c>
      <c r="M44" s="70"/>
    </row>
    <row r="45" spans="1:13" ht="63.75">
      <c r="A45" s="190">
        <v>45874</v>
      </c>
      <c r="B45" s="70" t="s">
        <v>408</v>
      </c>
      <c r="C45" s="3" t="s">
        <v>409</v>
      </c>
      <c r="D45" s="70" t="s">
        <v>77</v>
      </c>
      <c r="E45" s="188" t="s">
        <v>287</v>
      </c>
      <c r="F45" s="70" t="s">
        <v>354</v>
      </c>
      <c r="G45" s="70" t="s">
        <v>351</v>
      </c>
      <c r="H45" s="70"/>
      <c r="I45" s="70" t="s">
        <v>419</v>
      </c>
      <c r="J45" s="70" t="s">
        <v>344</v>
      </c>
      <c r="K45" s="70" t="s">
        <v>420</v>
      </c>
      <c r="L45" s="70" t="s">
        <v>96</v>
      </c>
      <c r="M45" s="70"/>
    </row>
    <row r="46" spans="1:13" ht="191.25">
      <c r="A46" s="190">
        <v>45874</v>
      </c>
      <c r="B46" s="70" t="s">
        <v>408</v>
      </c>
      <c r="C46" s="3" t="s">
        <v>409</v>
      </c>
      <c r="D46" s="70" t="s">
        <v>77</v>
      </c>
      <c r="E46" s="188" t="s">
        <v>287</v>
      </c>
      <c r="F46" s="70" t="s">
        <v>421</v>
      </c>
      <c r="G46" s="70" t="s">
        <v>351</v>
      </c>
      <c r="H46" s="70"/>
      <c r="I46" s="70" t="s">
        <v>422</v>
      </c>
      <c r="J46" s="70" t="s">
        <v>326</v>
      </c>
      <c r="K46" s="70" t="s">
        <v>423</v>
      </c>
      <c r="L46" s="70" t="s">
        <v>96</v>
      </c>
      <c r="M46" s="70"/>
    </row>
    <row r="47" spans="1:13" ht="38.25">
      <c r="A47" s="190">
        <v>45874</v>
      </c>
      <c r="B47" s="70" t="s">
        <v>408</v>
      </c>
      <c r="C47" s="3" t="s">
        <v>409</v>
      </c>
      <c r="D47" s="70" t="s">
        <v>77</v>
      </c>
      <c r="E47" s="188" t="s">
        <v>287</v>
      </c>
      <c r="F47" s="70" t="s">
        <v>424</v>
      </c>
      <c r="G47" s="70" t="s">
        <v>370</v>
      </c>
      <c r="H47" s="70"/>
      <c r="I47" s="70" t="s">
        <v>425</v>
      </c>
      <c r="J47" s="70" t="s">
        <v>339</v>
      </c>
      <c r="K47" s="70"/>
      <c r="L47" s="70" t="s">
        <v>96</v>
      </c>
      <c r="M47" s="70"/>
    </row>
    <row r="48" spans="1:13" ht="168" customHeight="1">
      <c r="A48" s="190">
        <v>45874</v>
      </c>
      <c r="B48" s="70" t="s">
        <v>408</v>
      </c>
      <c r="C48" s="3" t="s">
        <v>409</v>
      </c>
      <c r="D48" s="70" t="s">
        <v>77</v>
      </c>
      <c r="E48" s="188" t="s">
        <v>287</v>
      </c>
      <c r="F48" s="70" t="s">
        <v>426</v>
      </c>
      <c r="G48" s="70" t="s">
        <v>324</v>
      </c>
      <c r="H48" s="70" t="s">
        <v>427</v>
      </c>
      <c r="I48" s="70" t="s">
        <v>428</v>
      </c>
      <c r="J48" s="70" t="s">
        <v>326</v>
      </c>
      <c r="K48" s="70" t="s">
        <v>429</v>
      </c>
      <c r="L48" s="70" t="s">
        <v>96</v>
      </c>
      <c r="M48" s="70"/>
    </row>
    <row r="49" spans="1:13" ht="168" customHeight="1">
      <c r="A49" s="190">
        <v>45874</v>
      </c>
      <c r="B49" s="70" t="s">
        <v>408</v>
      </c>
      <c r="C49" s="3" t="s">
        <v>409</v>
      </c>
      <c r="D49" s="70" t="s">
        <v>77</v>
      </c>
      <c r="E49" s="188" t="s">
        <v>287</v>
      </c>
      <c r="F49" s="70" t="s">
        <v>426</v>
      </c>
      <c r="G49" s="70" t="s">
        <v>324</v>
      </c>
      <c r="H49" s="70" t="s">
        <v>427</v>
      </c>
      <c r="I49" s="70" t="s">
        <v>430</v>
      </c>
      <c r="J49" s="70" t="s">
        <v>339</v>
      </c>
      <c r="K49" s="70" t="s">
        <v>431</v>
      </c>
      <c r="L49" s="70" t="s">
        <v>96</v>
      </c>
      <c r="M49" s="70"/>
    </row>
    <row r="50" spans="1:13" ht="38.25">
      <c r="A50" s="190">
        <v>45874</v>
      </c>
      <c r="B50" s="70" t="s">
        <v>408</v>
      </c>
      <c r="C50" s="3" t="s">
        <v>409</v>
      </c>
      <c r="D50" s="70" t="s">
        <v>77</v>
      </c>
      <c r="E50" s="188" t="s">
        <v>287</v>
      </c>
      <c r="F50" s="70" t="s">
        <v>426</v>
      </c>
      <c r="G50" s="70" t="s">
        <v>324</v>
      </c>
      <c r="H50" s="70" t="s">
        <v>387</v>
      </c>
      <c r="I50" s="70" t="s">
        <v>432</v>
      </c>
      <c r="J50" s="70" t="s">
        <v>326</v>
      </c>
      <c r="K50" s="70" t="s">
        <v>433</v>
      </c>
      <c r="L50" s="70" t="s">
        <v>96</v>
      </c>
      <c r="M50" s="70"/>
    </row>
    <row r="51" spans="1:13" ht="63.75">
      <c r="A51" s="190">
        <v>45874</v>
      </c>
      <c r="B51" s="70" t="s">
        <v>408</v>
      </c>
      <c r="C51" s="3" t="s">
        <v>409</v>
      </c>
      <c r="D51" s="70" t="s">
        <v>77</v>
      </c>
      <c r="E51" s="188" t="s">
        <v>287</v>
      </c>
      <c r="F51" s="70" t="s">
        <v>434</v>
      </c>
      <c r="G51" s="70" t="s">
        <v>324</v>
      </c>
      <c r="H51" s="70"/>
      <c r="I51" s="70" t="s">
        <v>435</v>
      </c>
      <c r="J51" s="70" t="s">
        <v>326</v>
      </c>
      <c r="K51" s="70" t="s">
        <v>436</v>
      </c>
      <c r="L51" s="70" t="s">
        <v>96</v>
      </c>
      <c r="M51" s="70"/>
    </row>
    <row r="52" spans="1:13" ht="63.75">
      <c r="A52" s="190">
        <v>45874</v>
      </c>
      <c r="B52" s="70" t="s">
        <v>408</v>
      </c>
      <c r="C52" s="3" t="s">
        <v>409</v>
      </c>
      <c r="D52" s="70" t="s">
        <v>77</v>
      </c>
      <c r="E52" s="188" t="s">
        <v>287</v>
      </c>
      <c r="F52" s="70" t="s">
        <v>330</v>
      </c>
      <c r="G52" s="70" t="s">
        <v>437</v>
      </c>
      <c r="H52" s="70" t="s">
        <v>438</v>
      </c>
      <c r="I52" s="70" t="s">
        <v>439</v>
      </c>
      <c r="J52" s="70" t="s">
        <v>339</v>
      </c>
      <c r="K52" s="70" t="s">
        <v>440</v>
      </c>
      <c r="L52" s="70" t="s">
        <v>96</v>
      </c>
      <c r="M52" s="70"/>
    </row>
    <row r="53" spans="1:13" ht="25.5">
      <c r="A53" s="190">
        <v>45876</v>
      </c>
      <c r="B53" s="70" t="s">
        <v>441</v>
      </c>
      <c r="C53" s="70" t="s">
        <v>46</v>
      </c>
      <c r="D53" s="187" t="s">
        <v>198</v>
      </c>
      <c r="E53" s="188" t="s">
        <v>287</v>
      </c>
      <c r="F53" s="70" t="s">
        <v>336</v>
      </c>
      <c r="G53" s="70" t="s">
        <v>337</v>
      </c>
      <c r="H53" s="70"/>
      <c r="I53" s="70" t="s">
        <v>383</v>
      </c>
      <c r="J53" s="70" t="s">
        <v>339</v>
      </c>
      <c r="K53" s="70"/>
      <c r="L53" s="70" t="s">
        <v>96</v>
      </c>
      <c r="M53" s="70"/>
    </row>
    <row r="54" spans="1:13" ht="25.5">
      <c r="A54" s="190">
        <v>45876</v>
      </c>
      <c r="B54" s="70" t="s">
        <v>441</v>
      </c>
      <c r="C54" s="70" t="s">
        <v>46</v>
      </c>
      <c r="D54" s="187" t="s">
        <v>198</v>
      </c>
      <c r="E54" s="188" t="s">
        <v>287</v>
      </c>
      <c r="F54" s="70" t="s">
        <v>330</v>
      </c>
      <c r="G54" s="70" t="s">
        <v>337</v>
      </c>
      <c r="H54" s="70"/>
      <c r="I54" s="70" t="s">
        <v>442</v>
      </c>
      <c r="J54" s="70" t="s">
        <v>339</v>
      </c>
      <c r="K54" s="70"/>
      <c r="L54" s="70" t="s">
        <v>96</v>
      </c>
      <c r="M54" s="70"/>
    </row>
    <row r="55" spans="1:13" ht="25.5">
      <c r="A55" s="190">
        <v>45876</v>
      </c>
      <c r="B55" s="70" t="s">
        <v>441</v>
      </c>
      <c r="C55" s="70" t="s">
        <v>46</v>
      </c>
      <c r="D55" s="187" t="s">
        <v>198</v>
      </c>
      <c r="E55" s="188" t="s">
        <v>287</v>
      </c>
      <c r="F55" s="70" t="s">
        <v>330</v>
      </c>
      <c r="G55" s="70" t="s">
        <v>351</v>
      </c>
      <c r="H55" s="70"/>
      <c r="I55" s="70" t="s">
        <v>443</v>
      </c>
      <c r="J55" s="70" t="s">
        <v>339</v>
      </c>
      <c r="K55" s="70"/>
      <c r="L55" s="70" t="s">
        <v>96</v>
      </c>
      <c r="M55" s="70"/>
    </row>
    <row r="56" spans="1:13" ht="76.5">
      <c r="A56" s="190">
        <v>45876</v>
      </c>
      <c r="B56" s="70" t="s">
        <v>441</v>
      </c>
      <c r="C56" s="70" t="s">
        <v>46</v>
      </c>
      <c r="D56" s="187" t="s">
        <v>198</v>
      </c>
      <c r="E56" s="188" t="s">
        <v>287</v>
      </c>
      <c r="F56" s="70" t="s">
        <v>330</v>
      </c>
      <c r="G56" s="70" t="s">
        <v>370</v>
      </c>
      <c r="H56" s="70" t="s">
        <v>373</v>
      </c>
      <c r="I56" s="70" t="s">
        <v>444</v>
      </c>
      <c r="J56" s="70" t="s">
        <v>344</v>
      </c>
      <c r="K56" s="70" t="s">
        <v>445</v>
      </c>
      <c r="L56" s="70" t="s">
        <v>96</v>
      </c>
      <c r="M56" s="70"/>
    </row>
    <row r="57" spans="1:13" ht="51">
      <c r="A57" s="190">
        <v>45876</v>
      </c>
      <c r="B57" s="70" t="s">
        <v>441</v>
      </c>
      <c r="C57" s="70" t="s">
        <v>46</v>
      </c>
      <c r="D57" s="187" t="s">
        <v>198</v>
      </c>
      <c r="E57" s="188" t="s">
        <v>287</v>
      </c>
      <c r="F57" s="70" t="s">
        <v>330</v>
      </c>
      <c r="G57" s="70" t="s">
        <v>346</v>
      </c>
      <c r="H57" s="70"/>
      <c r="I57" s="70" t="s">
        <v>446</v>
      </c>
      <c r="J57" s="70" t="s">
        <v>339</v>
      </c>
      <c r="K57" s="70" t="s">
        <v>349</v>
      </c>
      <c r="L57" s="70" t="s">
        <v>96</v>
      </c>
      <c r="M57" s="70"/>
    </row>
    <row r="58" spans="1:13" ht="51">
      <c r="A58" s="190">
        <v>45884</v>
      </c>
      <c r="B58" s="70" t="s">
        <v>305</v>
      </c>
      <c r="C58" s="70" t="s">
        <v>46</v>
      </c>
      <c r="D58" s="70" t="s">
        <v>77</v>
      </c>
      <c r="E58" s="188" t="s">
        <v>287</v>
      </c>
      <c r="F58" s="70" t="s">
        <v>330</v>
      </c>
      <c r="G58" s="70" t="s">
        <v>437</v>
      </c>
      <c r="H58" s="70" t="s">
        <v>438</v>
      </c>
      <c r="I58" s="70" t="s">
        <v>447</v>
      </c>
      <c r="J58" s="70" t="s">
        <v>326</v>
      </c>
      <c r="K58" s="70" t="s">
        <v>448</v>
      </c>
      <c r="L58" s="70" t="s">
        <v>96</v>
      </c>
      <c r="M58" s="70"/>
    </row>
    <row r="59" spans="1:13" ht="38.25">
      <c r="A59" s="190">
        <v>45884</v>
      </c>
      <c r="B59" s="70" t="s">
        <v>305</v>
      </c>
      <c r="C59" s="70" t="s">
        <v>46</v>
      </c>
      <c r="D59" s="70" t="s">
        <v>77</v>
      </c>
      <c r="E59" s="188" t="s">
        <v>287</v>
      </c>
      <c r="F59" s="70" t="s">
        <v>330</v>
      </c>
      <c r="G59" s="70" t="s">
        <v>324</v>
      </c>
      <c r="H59" s="70"/>
      <c r="I59" s="70" t="s">
        <v>449</v>
      </c>
      <c r="J59" s="70" t="s">
        <v>344</v>
      </c>
      <c r="K59" s="70" t="s">
        <v>415</v>
      </c>
      <c r="L59" s="70" t="s">
        <v>96</v>
      </c>
      <c r="M59" s="70"/>
    </row>
    <row r="60" spans="1:13" ht="89.25">
      <c r="A60" s="190">
        <v>45884</v>
      </c>
      <c r="B60" s="70" t="s">
        <v>305</v>
      </c>
      <c r="C60" s="70" t="s">
        <v>46</v>
      </c>
      <c r="D60" s="70" t="s">
        <v>77</v>
      </c>
      <c r="E60" s="188" t="s">
        <v>287</v>
      </c>
      <c r="F60" s="70" t="s">
        <v>330</v>
      </c>
      <c r="G60" s="70" t="s">
        <v>437</v>
      </c>
      <c r="H60" s="70" t="s">
        <v>438</v>
      </c>
      <c r="I60" s="70" t="s">
        <v>450</v>
      </c>
      <c r="J60" s="70" t="s">
        <v>344</v>
      </c>
      <c r="K60" s="70" t="s">
        <v>451</v>
      </c>
      <c r="L60" s="70" t="s">
        <v>96</v>
      </c>
      <c r="M60" s="70"/>
    </row>
    <row r="61" spans="1:13" ht="25.5">
      <c r="A61" s="190">
        <v>45884</v>
      </c>
      <c r="B61" s="70" t="s">
        <v>305</v>
      </c>
      <c r="C61" s="70" t="s">
        <v>46</v>
      </c>
      <c r="D61" s="70" t="s">
        <v>77</v>
      </c>
      <c r="E61" s="188" t="s">
        <v>287</v>
      </c>
      <c r="F61" s="70" t="s">
        <v>330</v>
      </c>
      <c r="G61" s="70" t="s">
        <v>324</v>
      </c>
      <c r="H61" s="70" t="s">
        <v>452</v>
      </c>
      <c r="I61" s="70" t="s">
        <v>453</v>
      </c>
      <c r="J61" s="70" t="s">
        <v>344</v>
      </c>
      <c r="K61" s="70" t="s">
        <v>454</v>
      </c>
      <c r="L61" s="70" t="s">
        <v>96</v>
      </c>
      <c r="M61" s="70"/>
    </row>
    <row r="62" spans="1:13" ht="89.25">
      <c r="A62" s="190">
        <v>45884</v>
      </c>
      <c r="B62" s="70" t="s">
        <v>305</v>
      </c>
      <c r="C62" s="70" t="s">
        <v>46</v>
      </c>
      <c r="D62" s="70" t="s">
        <v>77</v>
      </c>
      <c r="E62" s="188" t="s">
        <v>287</v>
      </c>
      <c r="F62" s="70" t="s">
        <v>455</v>
      </c>
      <c r="G62" s="70" t="s">
        <v>351</v>
      </c>
      <c r="H62" s="70" t="s">
        <v>456</v>
      </c>
      <c r="I62" s="70" t="s">
        <v>457</v>
      </c>
      <c r="J62" s="70" t="s">
        <v>326</v>
      </c>
      <c r="K62" s="70" t="s">
        <v>458</v>
      </c>
      <c r="L62" s="70" t="s">
        <v>96</v>
      </c>
      <c r="M62" s="70"/>
    </row>
    <row r="63" spans="1:13" ht="76.5">
      <c r="A63" s="190">
        <v>45884</v>
      </c>
      <c r="B63" s="70" t="s">
        <v>305</v>
      </c>
      <c r="C63" s="70" t="s">
        <v>46</v>
      </c>
      <c r="D63" s="70" t="s">
        <v>77</v>
      </c>
      <c r="E63" s="188" t="s">
        <v>287</v>
      </c>
      <c r="F63" s="70" t="s">
        <v>330</v>
      </c>
      <c r="G63" s="70" t="s">
        <v>437</v>
      </c>
      <c r="H63" s="70" t="s">
        <v>459</v>
      </c>
      <c r="I63" s="70" t="s">
        <v>460</v>
      </c>
      <c r="J63" s="70" t="s">
        <v>344</v>
      </c>
      <c r="K63" s="70" t="s">
        <v>461</v>
      </c>
      <c r="L63" s="70" t="s">
        <v>96</v>
      </c>
      <c r="M63" s="70"/>
    </row>
    <row r="64" spans="1:13" ht="63.75">
      <c r="A64" s="190">
        <v>45884</v>
      </c>
      <c r="B64" s="70" t="s">
        <v>305</v>
      </c>
      <c r="C64" s="70" t="s">
        <v>46</v>
      </c>
      <c r="D64" s="70" t="s">
        <v>77</v>
      </c>
      <c r="E64" s="188" t="s">
        <v>287</v>
      </c>
      <c r="F64" s="70" t="s">
        <v>330</v>
      </c>
      <c r="G64" s="70" t="s">
        <v>337</v>
      </c>
      <c r="H64" s="70"/>
      <c r="I64" s="70" t="s">
        <v>462</v>
      </c>
      <c r="J64" s="70" t="s">
        <v>344</v>
      </c>
      <c r="K64" s="70" t="s">
        <v>385</v>
      </c>
      <c r="L64" s="70" t="s">
        <v>96</v>
      </c>
      <c r="M64" s="70"/>
    </row>
    <row r="65" spans="1:13" ht="25.5">
      <c r="A65" s="190">
        <v>45884</v>
      </c>
      <c r="B65" s="70" t="s">
        <v>305</v>
      </c>
      <c r="C65" s="70" t="s">
        <v>46</v>
      </c>
      <c r="D65" s="70" t="s">
        <v>77</v>
      </c>
      <c r="E65" s="188" t="s">
        <v>287</v>
      </c>
      <c r="F65" s="70" t="s">
        <v>336</v>
      </c>
      <c r="G65" s="70" t="s">
        <v>337</v>
      </c>
      <c r="H65" s="70"/>
      <c r="I65" s="70" t="s">
        <v>383</v>
      </c>
      <c r="J65" s="70" t="s">
        <v>339</v>
      </c>
      <c r="K65" s="70"/>
      <c r="L65" s="70" t="s">
        <v>96</v>
      </c>
      <c r="M65" s="70"/>
    </row>
    <row r="66" spans="1:13" ht="25.5">
      <c r="A66" s="190">
        <v>45884</v>
      </c>
      <c r="B66" s="70" t="s">
        <v>305</v>
      </c>
      <c r="C66" s="70" t="s">
        <v>46</v>
      </c>
      <c r="D66" s="70" t="s">
        <v>77</v>
      </c>
      <c r="E66" s="188" t="s">
        <v>287</v>
      </c>
      <c r="F66" s="70" t="s">
        <v>330</v>
      </c>
      <c r="G66" s="70" t="s">
        <v>351</v>
      </c>
      <c r="H66" s="70"/>
      <c r="I66" s="70" t="s">
        <v>463</v>
      </c>
      <c r="J66" s="70" t="s">
        <v>339</v>
      </c>
      <c r="K66" s="70"/>
      <c r="L66" s="70" t="s">
        <v>96</v>
      </c>
      <c r="M66" s="70"/>
    </row>
    <row r="67" spans="1:13" ht="25.5">
      <c r="A67" s="190">
        <v>45884</v>
      </c>
      <c r="B67" s="70" t="s">
        <v>305</v>
      </c>
      <c r="C67" s="70" t="s">
        <v>46</v>
      </c>
      <c r="D67" s="70" t="s">
        <v>77</v>
      </c>
      <c r="E67" s="188" t="s">
        <v>287</v>
      </c>
      <c r="F67" s="70" t="s">
        <v>330</v>
      </c>
      <c r="G67" s="70" t="s">
        <v>370</v>
      </c>
      <c r="H67" s="70"/>
      <c r="I67" s="70" t="s">
        <v>463</v>
      </c>
      <c r="J67" s="70" t="s">
        <v>339</v>
      </c>
      <c r="K67" s="70"/>
      <c r="L67" s="70" t="s">
        <v>96</v>
      </c>
      <c r="M67" s="70"/>
    </row>
    <row r="68" spans="1:13" ht="25.5">
      <c r="A68" s="190">
        <v>45884</v>
      </c>
      <c r="B68" s="70" t="s">
        <v>305</v>
      </c>
      <c r="C68" s="70" t="s">
        <v>46</v>
      </c>
      <c r="D68" s="70" t="s">
        <v>77</v>
      </c>
      <c r="E68" s="188" t="s">
        <v>287</v>
      </c>
      <c r="F68" s="70" t="s">
        <v>330</v>
      </c>
      <c r="G68" s="70" t="s">
        <v>464</v>
      </c>
      <c r="H68" s="70"/>
      <c r="I68" s="70" t="s">
        <v>463</v>
      </c>
      <c r="J68" s="70" t="s">
        <v>339</v>
      </c>
      <c r="K68" s="70"/>
      <c r="L68" s="70" t="s">
        <v>96</v>
      </c>
      <c r="M68" s="70"/>
    </row>
    <row r="69" spans="1:13" ht="51">
      <c r="A69" s="190">
        <v>45884</v>
      </c>
      <c r="B69" s="70" t="s">
        <v>305</v>
      </c>
      <c r="C69" s="70" t="s">
        <v>46</v>
      </c>
      <c r="D69" s="70" t="s">
        <v>77</v>
      </c>
      <c r="E69" s="188" t="s">
        <v>287</v>
      </c>
      <c r="F69" s="70" t="s">
        <v>330</v>
      </c>
      <c r="G69" s="70" t="s">
        <v>324</v>
      </c>
      <c r="H69" s="70" t="s">
        <v>465</v>
      </c>
      <c r="I69" s="70" t="s">
        <v>466</v>
      </c>
      <c r="J69" s="70" t="s">
        <v>326</v>
      </c>
      <c r="K69" s="70" t="s">
        <v>448</v>
      </c>
      <c r="L69" s="70" t="s">
        <v>96</v>
      </c>
      <c r="M69" s="70"/>
    </row>
    <row r="70" spans="1:13" ht="51">
      <c r="A70" s="190">
        <v>45884</v>
      </c>
      <c r="B70" s="70" t="s">
        <v>305</v>
      </c>
      <c r="C70" s="70" t="s">
        <v>46</v>
      </c>
      <c r="D70" s="70" t="s">
        <v>77</v>
      </c>
      <c r="E70" s="188" t="s">
        <v>287</v>
      </c>
      <c r="F70" s="70" t="s">
        <v>330</v>
      </c>
      <c r="G70" s="70" t="s">
        <v>346</v>
      </c>
      <c r="H70" s="70"/>
      <c r="I70" s="70" t="s">
        <v>467</v>
      </c>
      <c r="J70" s="70" t="s">
        <v>339</v>
      </c>
      <c r="K70" s="70" t="s">
        <v>349</v>
      </c>
      <c r="L70" s="70" t="s">
        <v>96</v>
      </c>
      <c r="M70" s="70"/>
    </row>
    <row r="71" spans="1:13" ht="38.25">
      <c r="A71" s="190">
        <v>45884</v>
      </c>
      <c r="B71" s="70" t="s">
        <v>305</v>
      </c>
      <c r="C71" s="70" t="s">
        <v>46</v>
      </c>
      <c r="D71" s="70" t="s">
        <v>77</v>
      </c>
      <c r="E71" s="188" t="s">
        <v>287</v>
      </c>
      <c r="F71" s="70" t="s">
        <v>330</v>
      </c>
      <c r="G71" s="70" t="s">
        <v>381</v>
      </c>
      <c r="H71" s="70"/>
      <c r="I71" s="70" t="s">
        <v>468</v>
      </c>
      <c r="J71" s="70" t="s">
        <v>405</v>
      </c>
      <c r="K71" s="70" t="s">
        <v>469</v>
      </c>
      <c r="L71" s="70" t="s">
        <v>96</v>
      </c>
      <c r="M71" s="70"/>
    </row>
    <row r="72" spans="1:13" ht="76.5">
      <c r="A72" s="190">
        <v>45888</v>
      </c>
      <c r="B72" s="70" t="s">
        <v>470</v>
      </c>
      <c r="C72" s="70" t="s">
        <v>46</v>
      </c>
      <c r="D72" s="187" t="s">
        <v>198</v>
      </c>
      <c r="E72" s="188" t="s">
        <v>322</v>
      </c>
      <c r="F72" s="70" t="s">
        <v>330</v>
      </c>
      <c r="G72" s="70" t="s">
        <v>437</v>
      </c>
      <c r="H72" s="70" t="s">
        <v>438</v>
      </c>
      <c r="I72" s="70" t="s">
        <v>471</v>
      </c>
      <c r="J72" s="70" t="s">
        <v>472</v>
      </c>
      <c r="K72" s="70" t="s">
        <v>473</v>
      </c>
      <c r="L72" s="70" t="s">
        <v>474</v>
      </c>
      <c r="M72" s="70"/>
    </row>
    <row r="73" spans="1:13" ht="111.6" customHeight="1">
      <c r="A73" s="190">
        <v>45888</v>
      </c>
      <c r="B73" s="70" t="s">
        <v>470</v>
      </c>
      <c r="C73" s="70" t="s">
        <v>46</v>
      </c>
      <c r="D73" s="187" t="s">
        <v>198</v>
      </c>
      <c r="E73" s="188" t="s">
        <v>322</v>
      </c>
      <c r="F73" s="70" t="s">
        <v>330</v>
      </c>
      <c r="G73" s="70" t="s">
        <v>377</v>
      </c>
      <c r="H73" s="70"/>
      <c r="I73" s="70" t="s">
        <v>475</v>
      </c>
      <c r="J73" s="70" t="s">
        <v>344</v>
      </c>
      <c r="K73" s="189" t="s">
        <v>476</v>
      </c>
      <c r="L73" s="70" t="s">
        <v>474</v>
      </c>
      <c r="M73" s="70"/>
    </row>
    <row r="74" spans="1:13" ht="51">
      <c r="A74" s="190">
        <v>45888</v>
      </c>
      <c r="B74" s="70" t="s">
        <v>470</v>
      </c>
      <c r="C74" s="70" t="s">
        <v>46</v>
      </c>
      <c r="D74" s="187" t="s">
        <v>198</v>
      </c>
      <c r="E74" s="188" t="s">
        <v>322</v>
      </c>
      <c r="F74" s="70" t="s">
        <v>330</v>
      </c>
      <c r="G74" s="70" t="s">
        <v>337</v>
      </c>
      <c r="H74" s="70" t="s">
        <v>465</v>
      </c>
      <c r="I74" s="70" t="s">
        <v>477</v>
      </c>
      <c r="J74" s="70" t="s">
        <v>326</v>
      </c>
      <c r="K74" s="70" t="s">
        <v>448</v>
      </c>
      <c r="L74" s="70" t="s">
        <v>478</v>
      </c>
      <c r="M74" s="70"/>
    </row>
    <row r="75" spans="1:13" ht="51">
      <c r="A75" s="190">
        <v>45888</v>
      </c>
      <c r="B75" s="70" t="s">
        <v>470</v>
      </c>
      <c r="C75" s="70" t="s">
        <v>46</v>
      </c>
      <c r="D75" s="187" t="s">
        <v>198</v>
      </c>
      <c r="E75" s="188" t="s">
        <v>322</v>
      </c>
      <c r="F75" s="70" t="s">
        <v>330</v>
      </c>
      <c r="G75" s="70" t="s">
        <v>337</v>
      </c>
      <c r="H75" s="70" t="s">
        <v>479</v>
      </c>
      <c r="I75" s="70" t="s">
        <v>480</v>
      </c>
      <c r="J75" s="70" t="s">
        <v>344</v>
      </c>
      <c r="K75" s="70" t="s">
        <v>481</v>
      </c>
      <c r="L75" s="70" t="s">
        <v>478</v>
      </c>
      <c r="M75" s="70"/>
    </row>
    <row r="76" spans="1:13" ht="38.25">
      <c r="A76" s="190">
        <v>45888</v>
      </c>
      <c r="B76" s="70" t="s">
        <v>470</v>
      </c>
      <c r="C76" s="70" t="s">
        <v>46</v>
      </c>
      <c r="D76" s="187" t="s">
        <v>198</v>
      </c>
      <c r="E76" s="188" t="s">
        <v>322</v>
      </c>
      <c r="F76" s="70" t="s">
        <v>330</v>
      </c>
      <c r="G76" s="70" t="s">
        <v>337</v>
      </c>
      <c r="H76" s="70" t="s">
        <v>417</v>
      </c>
      <c r="I76" s="70" t="s">
        <v>482</v>
      </c>
      <c r="J76" s="70" t="s">
        <v>344</v>
      </c>
      <c r="K76" s="70" t="s">
        <v>483</v>
      </c>
      <c r="L76" s="70" t="s">
        <v>478</v>
      </c>
      <c r="M76" s="70"/>
    </row>
    <row r="77" spans="1:13" ht="63.75">
      <c r="A77" s="190">
        <v>45888</v>
      </c>
      <c r="B77" s="70" t="s">
        <v>470</v>
      </c>
      <c r="C77" s="70" t="s">
        <v>46</v>
      </c>
      <c r="D77" s="187" t="s">
        <v>198</v>
      </c>
      <c r="E77" s="188" t="s">
        <v>322</v>
      </c>
      <c r="F77" s="70" t="s">
        <v>330</v>
      </c>
      <c r="G77" s="70" t="s">
        <v>337</v>
      </c>
      <c r="H77" s="70"/>
      <c r="I77" s="70" t="s">
        <v>484</v>
      </c>
      <c r="J77" s="70" t="s">
        <v>344</v>
      </c>
      <c r="K77" s="70" t="s">
        <v>485</v>
      </c>
      <c r="L77" s="70" t="s">
        <v>478</v>
      </c>
      <c r="M77" s="70"/>
    </row>
    <row r="78" spans="1:13" ht="140.25">
      <c r="A78" s="190">
        <v>45888</v>
      </c>
      <c r="B78" s="70" t="s">
        <v>470</v>
      </c>
      <c r="C78" s="70" t="s">
        <v>46</v>
      </c>
      <c r="D78" s="187" t="s">
        <v>198</v>
      </c>
      <c r="E78" s="188" t="s">
        <v>322</v>
      </c>
      <c r="F78" s="70" t="s">
        <v>330</v>
      </c>
      <c r="G78" s="70" t="s">
        <v>437</v>
      </c>
      <c r="H78" s="70" t="s">
        <v>452</v>
      </c>
      <c r="I78" s="70" t="s">
        <v>486</v>
      </c>
      <c r="J78" s="70" t="s">
        <v>344</v>
      </c>
      <c r="K78" s="70" t="s">
        <v>415</v>
      </c>
      <c r="L78" s="70" t="s">
        <v>474</v>
      </c>
      <c r="M78" s="70"/>
    </row>
    <row r="79" spans="1:13" ht="102">
      <c r="A79" s="190">
        <v>45888</v>
      </c>
      <c r="B79" s="70" t="s">
        <v>470</v>
      </c>
      <c r="C79" s="70" t="s">
        <v>46</v>
      </c>
      <c r="D79" s="187" t="s">
        <v>198</v>
      </c>
      <c r="E79" s="188" t="s">
        <v>322</v>
      </c>
      <c r="F79" s="70" t="s">
        <v>330</v>
      </c>
      <c r="G79" s="70" t="s">
        <v>437</v>
      </c>
      <c r="H79" s="70" t="s">
        <v>452</v>
      </c>
      <c r="I79" s="70" t="s">
        <v>487</v>
      </c>
      <c r="J79" s="70" t="s">
        <v>344</v>
      </c>
      <c r="K79" s="70" t="s">
        <v>415</v>
      </c>
      <c r="L79" s="70" t="s">
        <v>474</v>
      </c>
      <c r="M79" s="70"/>
    </row>
    <row r="80" spans="1:13" ht="89.25">
      <c r="A80" s="190">
        <v>45888</v>
      </c>
      <c r="B80" s="70" t="s">
        <v>470</v>
      </c>
      <c r="C80" s="70" t="s">
        <v>46</v>
      </c>
      <c r="D80" s="187" t="s">
        <v>198</v>
      </c>
      <c r="E80" s="188" t="s">
        <v>322</v>
      </c>
      <c r="F80" s="70" t="s">
        <v>488</v>
      </c>
      <c r="G80" s="70" t="s">
        <v>370</v>
      </c>
      <c r="H80" s="70" t="s">
        <v>489</v>
      </c>
      <c r="I80" s="70" t="s">
        <v>490</v>
      </c>
      <c r="J80" s="70" t="s">
        <v>344</v>
      </c>
      <c r="K80" s="70" t="s">
        <v>491</v>
      </c>
      <c r="L80" s="70" t="s">
        <v>96</v>
      </c>
      <c r="M80" s="70"/>
    </row>
    <row r="81" spans="1:13" ht="76.5">
      <c r="A81" s="190">
        <v>45888</v>
      </c>
      <c r="B81" s="70" t="s">
        <v>470</v>
      </c>
      <c r="C81" s="70" t="s">
        <v>46</v>
      </c>
      <c r="D81" s="187" t="s">
        <v>198</v>
      </c>
      <c r="E81" s="188" t="s">
        <v>322</v>
      </c>
      <c r="F81" s="70" t="s">
        <v>330</v>
      </c>
      <c r="G81" s="70" t="s">
        <v>437</v>
      </c>
      <c r="H81" s="70" t="s">
        <v>492</v>
      </c>
      <c r="I81" s="70" t="s">
        <v>493</v>
      </c>
      <c r="J81" s="70" t="s">
        <v>326</v>
      </c>
      <c r="K81" s="70" t="s">
        <v>494</v>
      </c>
      <c r="L81" s="70" t="s">
        <v>495</v>
      </c>
      <c r="M81" s="70"/>
    </row>
    <row r="82" spans="1:13" ht="51">
      <c r="A82" s="190">
        <v>45888</v>
      </c>
      <c r="B82" s="70" t="s">
        <v>470</v>
      </c>
      <c r="C82" s="70" t="s">
        <v>46</v>
      </c>
      <c r="D82" s="187" t="s">
        <v>198</v>
      </c>
      <c r="E82" s="188" t="s">
        <v>322</v>
      </c>
      <c r="F82" s="70" t="s">
        <v>393</v>
      </c>
      <c r="G82" s="70" t="s">
        <v>351</v>
      </c>
      <c r="H82" s="70" t="s">
        <v>496</v>
      </c>
      <c r="I82" s="70" t="s">
        <v>497</v>
      </c>
      <c r="J82" s="70" t="s">
        <v>326</v>
      </c>
      <c r="K82" s="70" t="s">
        <v>498</v>
      </c>
      <c r="L82" s="70" t="s">
        <v>495</v>
      </c>
      <c r="M82" s="70"/>
    </row>
    <row r="83" spans="1:13" ht="25.5">
      <c r="A83" s="190">
        <v>45888</v>
      </c>
      <c r="B83" s="70" t="s">
        <v>470</v>
      </c>
      <c r="C83" s="70" t="s">
        <v>46</v>
      </c>
      <c r="D83" s="187" t="s">
        <v>198</v>
      </c>
      <c r="E83" s="188" t="s">
        <v>322</v>
      </c>
      <c r="F83" s="70" t="s">
        <v>499</v>
      </c>
      <c r="G83" s="70" t="s">
        <v>324</v>
      </c>
      <c r="H83" s="70" t="s">
        <v>500</v>
      </c>
      <c r="I83" s="70" t="s">
        <v>501</v>
      </c>
      <c r="J83" s="70" t="s">
        <v>326</v>
      </c>
      <c r="K83" s="70" t="s">
        <v>502</v>
      </c>
      <c r="L83" s="70" t="s">
        <v>96</v>
      </c>
      <c r="M83" s="70"/>
    </row>
    <row r="84" spans="1:13" ht="127.5">
      <c r="A84" s="190">
        <v>45888</v>
      </c>
      <c r="B84" s="70" t="s">
        <v>470</v>
      </c>
      <c r="C84" s="70" t="s">
        <v>46</v>
      </c>
      <c r="D84" s="187" t="s">
        <v>198</v>
      </c>
      <c r="E84" s="188" t="s">
        <v>322</v>
      </c>
      <c r="F84" s="70" t="s">
        <v>499</v>
      </c>
      <c r="G84" s="70" t="s">
        <v>324</v>
      </c>
      <c r="H84" s="70" t="s">
        <v>503</v>
      </c>
      <c r="I84" s="70" t="s">
        <v>504</v>
      </c>
      <c r="J84" s="70" t="s">
        <v>326</v>
      </c>
      <c r="K84" s="70" t="s">
        <v>505</v>
      </c>
      <c r="L84" s="70" t="s">
        <v>495</v>
      </c>
      <c r="M84" s="70"/>
    </row>
    <row r="85" spans="1:13" ht="76.5">
      <c r="A85" s="190">
        <v>45888</v>
      </c>
      <c r="B85" s="70" t="s">
        <v>470</v>
      </c>
      <c r="C85" s="70" t="s">
        <v>46</v>
      </c>
      <c r="D85" s="187" t="s">
        <v>198</v>
      </c>
      <c r="E85" s="188" t="s">
        <v>322</v>
      </c>
      <c r="F85" s="70" t="s">
        <v>506</v>
      </c>
      <c r="G85" s="70" t="s">
        <v>324</v>
      </c>
      <c r="H85" s="70" t="s">
        <v>390</v>
      </c>
      <c r="I85" s="70" t="s">
        <v>507</v>
      </c>
      <c r="J85" s="70" t="s">
        <v>326</v>
      </c>
      <c r="K85" s="70" t="s">
        <v>508</v>
      </c>
      <c r="L85" s="70" t="s">
        <v>96</v>
      </c>
      <c r="M85" s="70"/>
    </row>
    <row r="86" spans="1:13" ht="38.25">
      <c r="A86" s="190">
        <v>45888</v>
      </c>
      <c r="B86" s="70" t="s">
        <v>470</v>
      </c>
      <c r="C86" s="70" t="s">
        <v>46</v>
      </c>
      <c r="D86" s="187" t="s">
        <v>198</v>
      </c>
      <c r="E86" s="188" t="s">
        <v>322</v>
      </c>
      <c r="F86" s="70" t="s">
        <v>509</v>
      </c>
      <c r="G86" s="70" t="s">
        <v>324</v>
      </c>
      <c r="H86" s="70" t="s">
        <v>510</v>
      </c>
      <c r="I86" s="70" t="s">
        <v>511</v>
      </c>
      <c r="J86" s="70" t="s">
        <v>344</v>
      </c>
      <c r="K86" s="70" t="s">
        <v>498</v>
      </c>
      <c r="L86" s="70" t="s">
        <v>495</v>
      </c>
      <c r="M86" s="70"/>
    </row>
    <row r="87" spans="1:13" ht="38.25">
      <c r="A87" s="190">
        <v>45888</v>
      </c>
      <c r="B87" s="70" t="s">
        <v>470</v>
      </c>
      <c r="C87" s="70" t="s">
        <v>46</v>
      </c>
      <c r="D87" s="187" t="s">
        <v>198</v>
      </c>
      <c r="E87" s="188" t="s">
        <v>322</v>
      </c>
      <c r="F87" s="70" t="s">
        <v>509</v>
      </c>
      <c r="G87" s="70" t="s">
        <v>324</v>
      </c>
      <c r="H87" s="70" t="s">
        <v>503</v>
      </c>
      <c r="I87" s="70" t="s">
        <v>512</v>
      </c>
      <c r="J87" s="70" t="s">
        <v>344</v>
      </c>
      <c r="K87" s="70" t="s">
        <v>498</v>
      </c>
      <c r="L87" s="70" t="s">
        <v>495</v>
      </c>
      <c r="M87" s="70"/>
    </row>
    <row r="88" spans="1:13" ht="38.25">
      <c r="A88" s="190">
        <v>45888</v>
      </c>
      <c r="B88" s="70" t="s">
        <v>470</v>
      </c>
      <c r="C88" s="70" t="s">
        <v>46</v>
      </c>
      <c r="D88" s="187" t="s">
        <v>198</v>
      </c>
      <c r="E88" s="188" t="s">
        <v>322</v>
      </c>
      <c r="F88" s="70" t="s">
        <v>509</v>
      </c>
      <c r="G88" s="70" t="s">
        <v>324</v>
      </c>
      <c r="H88" s="70" t="s">
        <v>503</v>
      </c>
      <c r="I88" s="70" t="s">
        <v>513</v>
      </c>
      <c r="J88" s="70" t="s">
        <v>344</v>
      </c>
      <c r="K88" s="70" t="s">
        <v>514</v>
      </c>
      <c r="L88" s="70" t="s">
        <v>96</v>
      </c>
      <c r="M88" s="70"/>
    </row>
    <row r="89" spans="1:13" ht="102">
      <c r="A89" s="190">
        <v>45888</v>
      </c>
      <c r="B89" s="70" t="s">
        <v>470</v>
      </c>
      <c r="C89" s="70" t="s">
        <v>46</v>
      </c>
      <c r="D89" s="187" t="s">
        <v>198</v>
      </c>
      <c r="E89" s="188" t="s">
        <v>322</v>
      </c>
      <c r="F89" s="70" t="s">
        <v>509</v>
      </c>
      <c r="G89" s="70" t="s">
        <v>324</v>
      </c>
      <c r="H89" s="70" t="s">
        <v>503</v>
      </c>
      <c r="I89" s="70" t="s">
        <v>515</v>
      </c>
      <c r="J89" s="70" t="s">
        <v>326</v>
      </c>
      <c r="K89" s="70" t="s">
        <v>516</v>
      </c>
      <c r="L89" s="70" t="s">
        <v>495</v>
      </c>
      <c r="M89" s="70"/>
    </row>
    <row r="90" spans="1:13" ht="114.75">
      <c r="A90" s="190">
        <v>45888</v>
      </c>
      <c r="B90" s="70" t="s">
        <v>470</v>
      </c>
      <c r="C90" s="70" t="s">
        <v>46</v>
      </c>
      <c r="D90" s="187" t="s">
        <v>198</v>
      </c>
      <c r="E90" s="188" t="s">
        <v>322</v>
      </c>
      <c r="F90" s="70" t="s">
        <v>509</v>
      </c>
      <c r="G90" s="70" t="s">
        <v>324</v>
      </c>
      <c r="H90" s="70" t="s">
        <v>496</v>
      </c>
      <c r="I90" s="70" t="s">
        <v>517</v>
      </c>
      <c r="J90" s="70" t="s">
        <v>326</v>
      </c>
      <c r="K90" s="70" t="s">
        <v>518</v>
      </c>
      <c r="L90" s="70" t="s">
        <v>495</v>
      </c>
      <c r="M90" s="70"/>
    </row>
    <row r="91" spans="1:13" ht="89.25">
      <c r="A91" s="190">
        <v>45888</v>
      </c>
      <c r="B91" s="70" t="s">
        <v>470</v>
      </c>
      <c r="C91" s="70" t="s">
        <v>46</v>
      </c>
      <c r="D91" s="187" t="s">
        <v>198</v>
      </c>
      <c r="E91" s="188" t="s">
        <v>322</v>
      </c>
      <c r="F91" s="70" t="s">
        <v>519</v>
      </c>
      <c r="G91" s="70" t="s">
        <v>324</v>
      </c>
      <c r="H91" s="70" t="s">
        <v>496</v>
      </c>
      <c r="I91" s="70" t="s">
        <v>520</v>
      </c>
      <c r="J91" s="70" t="s">
        <v>326</v>
      </c>
      <c r="K91" s="70" t="s">
        <v>521</v>
      </c>
      <c r="L91" s="70" t="s">
        <v>495</v>
      </c>
      <c r="M91" s="70"/>
    </row>
    <row r="92" spans="1:13" ht="63.75">
      <c r="A92" s="190">
        <v>45888</v>
      </c>
      <c r="B92" s="70" t="s">
        <v>470</v>
      </c>
      <c r="C92" s="70" t="s">
        <v>46</v>
      </c>
      <c r="D92" s="187" t="s">
        <v>198</v>
      </c>
      <c r="E92" s="188" t="s">
        <v>322</v>
      </c>
      <c r="F92" s="70" t="s">
        <v>519</v>
      </c>
      <c r="G92" s="70" t="s">
        <v>324</v>
      </c>
      <c r="H92" s="70" t="s">
        <v>496</v>
      </c>
      <c r="I92" s="70" t="s">
        <v>522</v>
      </c>
      <c r="J92" s="70" t="s">
        <v>326</v>
      </c>
      <c r="K92" s="70" t="s">
        <v>523</v>
      </c>
      <c r="L92" s="70" t="s">
        <v>495</v>
      </c>
      <c r="M92" s="70"/>
    </row>
    <row r="93" spans="1:13" ht="38.25">
      <c r="A93" s="190">
        <v>45888</v>
      </c>
      <c r="B93" s="70" t="s">
        <v>470</v>
      </c>
      <c r="C93" s="70" t="s">
        <v>46</v>
      </c>
      <c r="D93" s="187" t="s">
        <v>198</v>
      </c>
      <c r="E93" s="188" t="s">
        <v>322</v>
      </c>
      <c r="F93" s="70" t="s">
        <v>519</v>
      </c>
      <c r="G93" s="70" t="s">
        <v>324</v>
      </c>
      <c r="H93" s="70" t="s">
        <v>524</v>
      </c>
      <c r="I93" s="70" t="s">
        <v>525</v>
      </c>
      <c r="J93" s="70" t="s">
        <v>326</v>
      </c>
      <c r="K93" s="70" t="s">
        <v>526</v>
      </c>
      <c r="L93" s="70" t="s">
        <v>495</v>
      </c>
      <c r="M93" s="70"/>
    </row>
    <row r="94" spans="1:13" ht="127.5">
      <c r="A94" s="190">
        <v>45888</v>
      </c>
      <c r="B94" s="70" t="s">
        <v>470</v>
      </c>
      <c r="C94" s="70" t="s">
        <v>46</v>
      </c>
      <c r="D94" s="187" t="s">
        <v>198</v>
      </c>
      <c r="E94" s="188" t="s">
        <v>322</v>
      </c>
      <c r="F94" s="70" t="s">
        <v>527</v>
      </c>
      <c r="G94" s="70" t="s">
        <v>377</v>
      </c>
      <c r="H94" s="70"/>
      <c r="I94" s="70" t="s">
        <v>528</v>
      </c>
      <c r="J94" s="70" t="s">
        <v>344</v>
      </c>
      <c r="K94" s="189" t="s">
        <v>529</v>
      </c>
      <c r="L94" s="70" t="s">
        <v>495</v>
      </c>
      <c r="M94" s="70"/>
    </row>
    <row r="95" spans="1:13" ht="76.5">
      <c r="A95" s="192">
        <v>45889.490439814814</v>
      </c>
      <c r="B95" s="193" t="s">
        <v>530</v>
      </c>
      <c r="C95" s="70" t="s">
        <v>43</v>
      </c>
      <c r="D95" s="188" t="s">
        <v>531</v>
      </c>
      <c r="E95" s="188" t="s">
        <v>78</v>
      </c>
      <c r="F95" s="70" t="s">
        <v>330</v>
      </c>
      <c r="G95" s="70" t="s">
        <v>337</v>
      </c>
      <c r="H95" s="70" t="s">
        <v>532</v>
      </c>
      <c r="I95" s="71" t="s">
        <v>533</v>
      </c>
      <c r="J95" s="70" t="s">
        <v>339</v>
      </c>
      <c r="K95" s="71"/>
      <c r="L95" s="70" t="s">
        <v>534</v>
      </c>
      <c r="M95" s="70"/>
    </row>
    <row r="96" spans="1:13" ht="89.25">
      <c r="A96" s="192">
        <v>45889.490439814814</v>
      </c>
      <c r="B96" s="193" t="s">
        <v>530</v>
      </c>
      <c r="C96" s="70" t="s">
        <v>43</v>
      </c>
      <c r="D96" s="188" t="s">
        <v>531</v>
      </c>
      <c r="E96" s="188" t="s">
        <v>78</v>
      </c>
      <c r="F96" s="70" t="s">
        <v>330</v>
      </c>
      <c r="G96" s="70" t="s">
        <v>337</v>
      </c>
      <c r="H96" s="70" t="s">
        <v>535</v>
      </c>
      <c r="I96" s="194" t="s">
        <v>536</v>
      </c>
      <c r="J96" s="70" t="s">
        <v>472</v>
      </c>
      <c r="K96" s="71" t="s">
        <v>537</v>
      </c>
      <c r="L96" s="70" t="s">
        <v>96</v>
      </c>
      <c r="M96" s="70"/>
    </row>
    <row r="97" spans="1:13" ht="89.25">
      <c r="A97" s="192">
        <v>45889.490439814814</v>
      </c>
      <c r="B97" s="193" t="s">
        <v>530</v>
      </c>
      <c r="C97" s="70" t="s">
        <v>43</v>
      </c>
      <c r="D97" s="188" t="s">
        <v>531</v>
      </c>
      <c r="E97" s="188" t="s">
        <v>78</v>
      </c>
      <c r="F97" s="70" t="s">
        <v>354</v>
      </c>
      <c r="G97" s="70" t="s">
        <v>351</v>
      </c>
      <c r="H97" s="70" t="s">
        <v>538</v>
      </c>
      <c r="I97" s="71" t="s">
        <v>539</v>
      </c>
      <c r="J97" s="70" t="s">
        <v>339</v>
      </c>
      <c r="K97" s="71"/>
      <c r="L97" s="70" t="s">
        <v>534</v>
      </c>
      <c r="M97" s="70"/>
    </row>
    <row r="98" spans="1:13" ht="76.5">
      <c r="A98" s="192">
        <v>45889.490439814814</v>
      </c>
      <c r="B98" s="193" t="s">
        <v>530</v>
      </c>
      <c r="C98" s="70" t="s">
        <v>43</v>
      </c>
      <c r="D98" s="188" t="s">
        <v>531</v>
      </c>
      <c r="E98" s="188" t="s">
        <v>78</v>
      </c>
      <c r="F98" s="70" t="s">
        <v>393</v>
      </c>
      <c r="G98" s="70" t="s">
        <v>351</v>
      </c>
      <c r="H98" s="70" t="s">
        <v>540</v>
      </c>
      <c r="I98" s="71" t="s">
        <v>541</v>
      </c>
      <c r="J98" s="70" t="s">
        <v>472</v>
      </c>
      <c r="K98" s="71"/>
      <c r="L98" s="70" t="s">
        <v>534</v>
      </c>
      <c r="M98" s="70"/>
    </row>
    <row r="99" spans="1:13" ht="76.5">
      <c r="A99" s="192">
        <v>45889.490439814814</v>
      </c>
      <c r="B99" s="193" t="s">
        <v>530</v>
      </c>
      <c r="C99" s="70" t="s">
        <v>43</v>
      </c>
      <c r="D99" s="188" t="s">
        <v>531</v>
      </c>
      <c r="E99" s="188" t="s">
        <v>78</v>
      </c>
      <c r="F99" s="70" t="s">
        <v>393</v>
      </c>
      <c r="G99" s="70" t="s">
        <v>351</v>
      </c>
      <c r="H99" s="70" t="s">
        <v>541</v>
      </c>
      <c r="I99" s="194" t="s">
        <v>536</v>
      </c>
      <c r="J99" s="70" t="s">
        <v>344</v>
      </c>
      <c r="K99" s="71" t="s">
        <v>542</v>
      </c>
      <c r="L99" s="70" t="s">
        <v>96</v>
      </c>
      <c r="M99" s="70"/>
    </row>
    <row r="100" spans="1:13" ht="76.5">
      <c r="A100" s="192">
        <v>45889.490439814814</v>
      </c>
      <c r="B100" s="193" t="s">
        <v>530</v>
      </c>
      <c r="C100" s="70" t="s">
        <v>43</v>
      </c>
      <c r="D100" s="188" t="s">
        <v>531</v>
      </c>
      <c r="E100" s="188" t="s">
        <v>78</v>
      </c>
      <c r="F100" s="70" t="s">
        <v>543</v>
      </c>
      <c r="G100" s="70" t="s">
        <v>351</v>
      </c>
      <c r="H100" s="70" t="s">
        <v>544</v>
      </c>
      <c r="I100" s="71" t="s">
        <v>539</v>
      </c>
      <c r="J100" s="70" t="s">
        <v>339</v>
      </c>
      <c r="K100" s="71"/>
      <c r="L100" s="70" t="s">
        <v>534</v>
      </c>
      <c r="M100" s="70"/>
    </row>
    <row r="101" spans="1:13" ht="89.25">
      <c r="A101" s="192">
        <v>45889.490439814814</v>
      </c>
      <c r="B101" s="193" t="s">
        <v>530</v>
      </c>
      <c r="C101" s="70" t="s">
        <v>43</v>
      </c>
      <c r="D101" s="188" t="s">
        <v>531</v>
      </c>
      <c r="E101" s="188" t="s">
        <v>78</v>
      </c>
      <c r="F101" s="70" t="s">
        <v>488</v>
      </c>
      <c r="G101" s="70" t="s">
        <v>370</v>
      </c>
      <c r="H101" s="70" t="s">
        <v>545</v>
      </c>
      <c r="I101" s="71" t="s">
        <v>539</v>
      </c>
      <c r="J101" s="70" t="s">
        <v>339</v>
      </c>
      <c r="K101" s="71"/>
      <c r="L101" s="70" t="s">
        <v>534</v>
      </c>
      <c r="M101" s="70"/>
    </row>
    <row r="102" spans="1:13" ht="76.5">
      <c r="A102" s="192">
        <v>45889.490439814814</v>
      </c>
      <c r="B102" s="193" t="s">
        <v>530</v>
      </c>
      <c r="C102" s="70" t="s">
        <v>43</v>
      </c>
      <c r="D102" s="188" t="s">
        <v>531</v>
      </c>
      <c r="E102" s="188" t="s">
        <v>78</v>
      </c>
      <c r="F102" s="70" t="s">
        <v>546</v>
      </c>
      <c r="G102" s="70" t="s">
        <v>370</v>
      </c>
      <c r="H102" s="70" t="s">
        <v>547</v>
      </c>
      <c r="I102" s="71" t="s">
        <v>539</v>
      </c>
      <c r="J102" s="70" t="s">
        <v>339</v>
      </c>
      <c r="K102" s="71"/>
      <c r="L102" s="70" t="s">
        <v>534</v>
      </c>
      <c r="M102" s="70"/>
    </row>
    <row r="103" spans="1:13" ht="76.5">
      <c r="A103" s="192">
        <v>45889.490439814814</v>
      </c>
      <c r="B103" s="193" t="s">
        <v>530</v>
      </c>
      <c r="C103" s="70" t="s">
        <v>43</v>
      </c>
      <c r="D103" s="188" t="s">
        <v>531</v>
      </c>
      <c r="E103" s="188" t="s">
        <v>78</v>
      </c>
      <c r="F103" s="70" t="s">
        <v>372</v>
      </c>
      <c r="G103" s="70" t="s">
        <v>370</v>
      </c>
      <c r="H103" s="70" t="s">
        <v>548</v>
      </c>
      <c r="I103" s="71" t="s">
        <v>549</v>
      </c>
      <c r="J103" s="70" t="s">
        <v>339</v>
      </c>
      <c r="K103" s="71"/>
      <c r="L103" s="70" t="s">
        <v>534</v>
      </c>
      <c r="M103" s="70"/>
    </row>
    <row r="104" spans="1:13" ht="76.5">
      <c r="A104" s="192">
        <v>45889.490439814814</v>
      </c>
      <c r="B104" s="193" t="s">
        <v>530</v>
      </c>
      <c r="C104" s="70" t="s">
        <v>43</v>
      </c>
      <c r="D104" s="188" t="s">
        <v>531</v>
      </c>
      <c r="E104" s="188" t="s">
        <v>78</v>
      </c>
      <c r="F104" s="70" t="s">
        <v>372</v>
      </c>
      <c r="G104" s="70" t="s">
        <v>370</v>
      </c>
      <c r="H104" s="70" t="s">
        <v>549</v>
      </c>
      <c r="I104" s="195" t="s">
        <v>536</v>
      </c>
      <c r="J104" s="70" t="s">
        <v>344</v>
      </c>
      <c r="K104" s="71" t="s">
        <v>542</v>
      </c>
      <c r="L104" s="70" t="s">
        <v>96</v>
      </c>
      <c r="M104" s="70"/>
    </row>
    <row r="105" spans="1:13" ht="54.6" customHeight="1">
      <c r="A105" s="192">
        <v>45889.490439814814</v>
      </c>
      <c r="B105" s="193" t="s">
        <v>530</v>
      </c>
      <c r="C105" s="70" t="s">
        <v>43</v>
      </c>
      <c r="D105" s="188" t="s">
        <v>531</v>
      </c>
      <c r="E105" s="188" t="s">
        <v>78</v>
      </c>
      <c r="F105" s="70" t="s">
        <v>550</v>
      </c>
      <c r="G105" s="70" t="s">
        <v>370</v>
      </c>
      <c r="H105" s="70" t="s">
        <v>551</v>
      </c>
      <c r="I105" s="71" t="s">
        <v>539</v>
      </c>
      <c r="J105" s="70" t="s">
        <v>339</v>
      </c>
      <c r="K105" s="71"/>
      <c r="L105" s="70" t="s">
        <v>534</v>
      </c>
      <c r="M105" s="70"/>
    </row>
    <row r="106" spans="1:13" ht="70.900000000000006" customHeight="1">
      <c r="A106" s="192">
        <v>45889.490439814814</v>
      </c>
      <c r="B106" s="193" t="s">
        <v>530</v>
      </c>
      <c r="C106" s="70" t="s">
        <v>43</v>
      </c>
      <c r="D106" s="188" t="s">
        <v>531</v>
      </c>
      <c r="E106" s="188" t="s">
        <v>78</v>
      </c>
      <c r="F106" s="70" t="s">
        <v>552</v>
      </c>
      <c r="G106" s="70" t="s">
        <v>464</v>
      </c>
      <c r="H106" s="70" t="s">
        <v>553</v>
      </c>
      <c r="I106" s="71" t="s">
        <v>539</v>
      </c>
      <c r="J106" s="70" t="s">
        <v>339</v>
      </c>
      <c r="K106" s="71"/>
      <c r="L106" s="70" t="s">
        <v>534</v>
      </c>
      <c r="M106" s="70"/>
    </row>
    <row r="107" spans="1:13" ht="79.900000000000006" customHeight="1">
      <c r="A107" s="192">
        <v>45889.490439814814</v>
      </c>
      <c r="B107" s="193" t="s">
        <v>530</v>
      </c>
      <c r="C107" s="70" t="s">
        <v>43</v>
      </c>
      <c r="D107" s="188" t="s">
        <v>531</v>
      </c>
      <c r="E107" s="188" t="s">
        <v>78</v>
      </c>
      <c r="F107" s="70" t="s">
        <v>554</v>
      </c>
      <c r="G107" s="70" t="s">
        <v>464</v>
      </c>
      <c r="H107" s="70" t="s">
        <v>555</v>
      </c>
      <c r="I107" s="71" t="s">
        <v>539</v>
      </c>
      <c r="J107" s="70" t="s">
        <v>339</v>
      </c>
      <c r="K107" s="71"/>
      <c r="L107" s="70" t="s">
        <v>534</v>
      </c>
      <c r="M107" s="70"/>
    </row>
    <row r="108" spans="1:13" ht="0.6" customHeight="1">
      <c r="A108" s="192">
        <v>45889.490439814814</v>
      </c>
      <c r="B108" s="193" t="s">
        <v>530</v>
      </c>
      <c r="C108" s="70" t="s">
        <v>43</v>
      </c>
      <c r="D108" s="188" t="s">
        <v>531</v>
      </c>
      <c r="E108" s="188" t="s">
        <v>78</v>
      </c>
      <c r="F108" s="70" t="s">
        <v>509</v>
      </c>
      <c r="G108" s="70" t="s">
        <v>324</v>
      </c>
      <c r="H108" s="70" t="s">
        <v>556</v>
      </c>
      <c r="I108" s="71" t="s">
        <v>557</v>
      </c>
      <c r="J108" s="70" t="s">
        <v>339</v>
      </c>
      <c r="K108" s="71"/>
      <c r="L108" s="70"/>
      <c r="M108" s="70"/>
    </row>
    <row r="109" spans="1:13" ht="76.5">
      <c r="A109" s="192">
        <v>45889.490439814814</v>
      </c>
      <c r="B109" s="193" t="s">
        <v>530</v>
      </c>
      <c r="C109" s="70" t="s">
        <v>43</v>
      </c>
      <c r="D109" s="188" t="s">
        <v>531</v>
      </c>
      <c r="E109" s="188" t="s">
        <v>78</v>
      </c>
      <c r="F109" s="70" t="s">
        <v>509</v>
      </c>
      <c r="G109" s="70" t="s">
        <v>324</v>
      </c>
      <c r="H109" s="70" t="s">
        <v>557</v>
      </c>
      <c r="I109" s="195" t="s">
        <v>536</v>
      </c>
      <c r="J109" s="70" t="s">
        <v>472</v>
      </c>
      <c r="K109" s="71" t="s">
        <v>558</v>
      </c>
      <c r="L109" s="70" t="s">
        <v>96</v>
      </c>
      <c r="M109" s="70"/>
    </row>
    <row r="110" spans="1:13" ht="97.9" customHeight="1">
      <c r="A110" s="192">
        <v>45889.490439814814</v>
      </c>
      <c r="B110" s="193" t="s">
        <v>530</v>
      </c>
      <c r="C110" s="70" t="s">
        <v>43</v>
      </c>
      <c r="D110" s="188" t="s">
        <v>531</v>
      </c>
      <c r="E110" s="188" t="s">
        <v>78</v>
      </c>
      <c r="F110" s="70" t="s">
        <v>519</v>
      </c>
      <c r="G110" s="70" t="s">
        <v>324</v>
      </c>
      <c r="H110" s="70" t="s">
        <v>559</v>
      </c>
      <c r="I110" s="71" t="s">
        <v>539</v>
      </c>
      <c r="J110" s="70" t="s">
        <v>339</v>
      </c>
      <c r="K110" s="71"/>
      <c r="L110" s="70" t="s">
        <v>534</v>
      </c>
      <c r="M110" s="70"/>
    </row>
    <row r="111" spans="1:13" ht="102">
      <c r="A111" s="192">
        <v>45889.490439814814</v>
      </c>
      <c r="B111" s="193" t="s">
        <v>530</v>
      </c>
      <c r="C111" s="70" t="s">
        <v>43</v>
      </c>
      <c r="D111" s="188" t="s">
        <v>531</v>
      </c>
      <c r="E111" s="188" t="s">
        <v>78</v>
      </c>
      <c r="F111" s="70" t="s">
        <v>499</v>
      </c>
      <c r="G111" s="70" t="s">
        <v>324</v>
      </c>
      <c r="H111" s="70" t="s">
        <v>560</v>
      </c>
      <c r="I111" s="71" t="s">
        <v>539</v>
      </c>
      <c r="J111" s="70" t="s">
        <v>339</v>
      </c>
      <c r="K111" s="71"/>
      <c r="L111" s="70" t="s">
        <v>534</v>
      </c>
      <c r="M111" s="70"/>
    </row>
    <row r="112" spans="1:13" ht="102">
      <c r="A112" s="192">
        <v>45889.490439814814</v>
      </c>
      <c r="B112" s="193" t="s">
        <v>530</v>
      </c>
      <c r="C112" s="70" t="s">
        <v>43</v>
      </c>
      <c r="D112" s="188" t="s">
        <v>531</v>
      </c>
      <c r="E112" s="188" t="s">
        <v>78</v>
      </c>
      <c r="F112" s="70" t="s">
        <v>506</v>
      </c>
      <c r="G112" s="70" t="s">
        <v>324</v>
      </c>
      <c r="H112" s="70" t="s">
        <v>561</v>
      </c>
      <c r="I112" s="71" t="s">
        <v>539</v>
      </c>
      <c r="J112" s="70" t="s">
        <v>339</v>
      </c>
      <c r="K112" s="71"/>
      <c r="L112" s="70" t="s">
        <v>534</v>
      </c>
      <c r="M112" s="70"/>
    </row>
    <row r="113" spans="1:13" ht="76.5">
      <c r="A113" s="192">
        <v>45889.490439814814</v>
      </c>
      <c r="B113" s="193" t="s">
        <v>530</v>
      </c>
      <c r="C113" s="70" t="s">
        <v>43</v>
      </c>
      <c r="D113" s="188" t="s">
        <v>531</v>
      </c>
      <c r="E113" s="188" t="s">
        <v>78</v>
      </c>
      <c r="F113" s="70" t="s">
        <v>562</v>
      </c>
      <c r="G113" s="70" t="s">
        <v>377</v>
      </c>
      <c r="H113" s="70" t="s">
        <v>563</v>
      </c>
      <c r="I113" s="71" t="s">
        <v>539</v>
      </c>
      <c r="J113" s="70" t="s">
        <v>339</v>
      </c>
      <c r="K113" s="71"/>
      <c r="L113" s="70" t="s">
        <v>534</v>
      </c>
      <c r="M113" s="70"/>
    </row>
    <row r="114" spans="1:13" ht="76.5">
      <c r="A114" s="192">
        <v>45889.490439814814</v>
      </c>
      <c r="B114" s="193" t="s">
        <v>530</v>
      </c>
      <c r="C114" s="70" t="s">
        <v>43</v>
      </c>
      <c r="D114" s="188" t="s">
        <v>531</v>
      </c>
      <c r="E114" s="188" t="s">
        <v>78</v>
      </c>
      <c r="F114" s="70" t="s">
        <v>564</v>
      </c>
      <c r="G114" s="70" t="s">
        <v>377</v>
      </c>
      <c r="H114" s="70" t="s">
        <v>565</v>
      </c>
      <c r="I114" s="71" t="s">
        <v>539</v>
      </c>
      <c r="J114" s="70" t="s">
        <v>339</v>
      </c>
      <c r="K114" s="71"/>
      <c r="L114" s="70" t="s">
        <v>534</v>
      </c>
      <c r="M114" s="70"/>
    </row>
    <row r="115" spans="1:13" ht="76.5">
      <c r="A115" s="192">
        <v>45889.490439814814</v>
      </c>
      <c r="B115" s="193" t="s">
        <v>530</v>
      </c>
      <c r="C115" s="70" t="s">
        <v>43</v>
      </c>
      <c r="D115" s="188" t="s">
        <v>531</v>
      </c>
      <c r="E115" s="188" t="s">
        <v>78</v>
      </c>
      <c r="F115" s="70" t="s">
        <v>376</v>
      </c>
      <c r="G115" s="70" t="s">
        <v>377</v>
      </c>
      <c r="H115" s="70" t="s">
        <v>566</v>
      </c>
      <c r="I115" s="71" t="s">
        <v>567</v>
      </c>
      <c r="J115" s="70" t="s">
        <v>339</v>
      </c>
      <c r="K115" s="71"/>
      <c r="L115" s="70" t="s">
        <v>534</v>
      </c>
      <c r="M115" s="70"/>
    </row>
    <row r="116" spans="1:13" ht="82.9" customHeight="1">
      <c r="A116" s="192">
        <v>45889.490439814814</v>
      </c>
      <c r="B116" s="193" t="s">
        <v>530</v>
      </c>
      <c r="C116" s="70" t="s">
        <v>43</v>
      </c>
      <c r="D116" s="188" t="s">
        <v>531</v>
      </c>
      <c r="E116" s="188" t="s">
        <v>78</v>
      </c>
      <c r="F116" s="70" t="s">
        <v>376</v>
      </c>
      <c r="G116" s="70" t="s">
        <v>377</v>
      </c>
      <c r="H116" s="70" t="s">
        <v>567</v>
      </c>
      <c r="I116" s="195" t="s">
        <v>536</v>
      </c>
      <c r="J116" s="70" t="s">
        <v>326</v>
      </c>
      <c r="K116" s="71" t="s">
        <v>568</v>
      </c>
      <c r="L116" s="70" t="s">
        <v>96</v>
      </c>
      <c r="M116" s="70"/>
    </row>
    <row r="117" spans="1:13" ht="76.5">
      <c r="A117" s="192">
        <v>45889.490439814814</v>
      </c>
      <c r="B117" s="193" t="s">
        <v>530</v>
      </c>
      <c r="C117" s="70" t="s">
        <v>43</v>
      </c>
      <c r="D117" s="188" t="s">
        <v>531</v>
      </c>
      <c r="E117" s="188" t="s">
        <v>78</v>
      </c>
      <c r="F117" s="70" t="s">
        <v>527</v>
      </c>
      <c r="G117" s="70" t="s">
        <v>377</v>
      </c>
      <c r="H117" s="70" t="s">
        <v>569</v>
      </c>
      <c r="I117" s="71" t="s">
        <v>539</v>
      </c>
      <c r="J117" s="70" t="s">
        <v>339</v>
      </c>
      <c r="K117" s="71"/>
      <c r="L117" s="70" t="s">
        <v>534</v>
      </c>
      <c r="M117" s="70"/>
    </row>
    <row r="118" spans="1:13" ht="89.25">
      <c r="A118" s="192">
        <v>45889.490439814814</v>
      </c>
      <c r="B118" s="193" t="s">
        <v>530</v>
      </c>
      <c r="C118" s="70" t="s">
        <v>43</v>
      </c>
      <c r="D118" s="188" t="s">
        <v>531</v>
      </c>
      <c r="E118" s="188" t="s">
        <v>78</v>
      </c>
      <c r="F118" s="70" t="s">
        <v>570</v>
      </c>
      <c r="G118" s="70" t="s">
        <v>377</v>
      </c>
      <c r="H118" s="70" t="s">
        <v>571</v>
      </c>
      <c r="I118" s="71" t="s">
        <v>572</v>
      </c>
      <c r="J118" s="70" t="s">
        <v>339</v>
      </c>
      <c r="K118" s="71"/>
      <c r="L118" s="70" t="s">
        <v>534</v>
      </c>
      <c r="M118" s="70"/>
    </row>
    <row r="119" spans="1:13" ht="51">
      <c r="A119" s="192">
        <v>45889.490439814814</v>
      </c>
      <c r="B119" s="193" t="s">
        <v>530</v>
      </c>
      <c r="C119" s="70" t="s">
        <v>43</v>
      </c>
      <c r="D119" s="188" t="s">
        <v>531</v>
      </c>
      <c r="E119" s="188" t="s">
        <v>78</v>
      </c>
      <c r="F119" s="70" t="s">
        <v>573</v>
      </c>
      <c r="G119" s="70" t="s">
        <v>574</v>
      </c>
      <c r="H119" s="70" t="s">
        <v>575</v>
      </c>
      <c r="I119" s="71" t="s">
        <v>576</v>
      </c>
      <c r="J119" s="70" t="s">
        <v>339</v>
      </c>
      <c r="K119" s="71"/>
      <c r="L119" s="70" t="s">
        <v>534</v>
      </c>
      <c r="M119" s="70"/>
    </row>
    <row r="120" spans="1:13" ht="63.75">
      <c r="A120" s="192">
        <v>45889.490439814814</v>
      </c>
      <c r="B120" s="193" t="s">
        <v>530</v>
      </c>
      <c r="C120" s="70" t="s">
        <v>43</v>
      </c>
      <c r="D120" s="188" t="s">
        <v>531</v>
      </c>
      <c r="E120" s="188" t="s">
        <v>78</v>
      </c>
      <c r="F120" s="70" t="s">
        <v>577</v>
      </c>
      <c r="G120" s="70" t="s">
        <v>574</v>
      </c>
      <c r="H120" s="70" t="s">
        <v>578</v>
      </c>
      <c r="I120" s="71" t="s">
        <v>579</v>
      </c>
      <c r="J120" s="70" t="s">
        <v>339</v>
      </c>
      <c r="K120" s="71"/>
      <c r="L120" s="70" t="s">
        <v>534</v>
      </c>
      <c r="M120" s="70"/>
    </row>
    <row r="121" spans="1:13" ht="63.75">
      <c r="A121" s="192">
        <v>45889.490439814814</v>
      </c>
      <c r="B121" s="193" t="s">
        <v>530</v>
      </c>
      <c r="C121" s="70" t="s">
        <v>43</v>
      </c>
      <c r="D121" s="188" t="s">
        <v>531</v>
      </c>
      <c r="E121" s="188" t="s">
        <v>78</v>
      </c>
      <c r="F121" s="70" t="s">
        <v>580</v>
      </c>
      <c r="G121" s="70" t="s">
        <v>401</v>
      </c>
      <c r="H121" s="70" t="s">
        <v>581</v>
      </c>
      <c r="I121" s="71" t="s">
        <v>582</v>
      </c>
      <c r="J121" s="70" t="s">
        <v>339</v>
      </c>
      <c r="K121" s="71"/>
      <c r="L121" s="70" t="s">
        <v>534</v>
      </c>
      <c r="M121" s="70"/>
    </row>
    <row r="122" spans="1:13" ht="63.75">
      <c r="A122" s="192">
        <v>45889.490439814814</v>
      </c>
      <c r="B122" s="193" t="s">
        <v>530</v>
      </c>
      <c r="C122" s="70" t="s">
        <v>43</v>
      </c>
      <c r="D122" s="188" t="s">
        <v>531</v>
      </c>
      <c r="E122" s="188" t="s">
        <v>78</v>
      </c>
      <c r="F122" s="70" t="s">
        <v>400</v>
      </c>
      <c r="G122" s="70" t="s">
        <v>574</v>
      </c>
      <c r="H122" s="70" t="s">
        <v>583</v>
      </c>
      <c r="I122" s="71" t="s">
        <v>582</v>
      </c>
      <c r="J122" s="70" t="s">
        <v>339</v>
      </c>
      <c r="K122" s="71"/>
      <c r="L122" s="70" t="s">
        <v>534</v>
      </c>
      <c r="M122" s="70"/>
    </row>
    <row r="123" spans="1:13" ht="63.75">
      <c r="A123" s="192">
        <v>45889.490439814814</v>
      </c>
      <c r="B123" s="193" t="s">
        <v>530</v>
      </c>
      <c r="C123" s="70" t="s">
        <v>43</v>
      </c>
      <c r="D123" s="188" t="s">
        <v>531</v>
      </c>
      <c r="E123" s="188" t="s">
        <v>78</v>
      </c>
      <c r="F123" s="70" t="s">
        <v>584</v>
      </c>
      <c r="G123" s="70" t="s">
        <v>401</v>
      </c>
      <c r="H123" s="70" t="s">
        <v>585</v>
      </c>
      <c r="I123" s="71" t="s">
        <v>576</v>
      </c>
      <c r="J123" s="70" t="s">
        <v>339</v>
      </c>
      <c r="K123" s="71"/>
      <c r="L123" s="70" t="s">
        <v>534</v>
      </c>
      <c r="M123" s="70"/>
    </row>
    <row r="124" spans="1:13" ht="63.75">
      <c r="A124" s="192">
        <v>45889.490439814814</v>
      </c>
      <c r="B124" s="193" t="s">
        <v>530</v>
      </c>
      <c r="C124" s="70" t="s">
        <v>43</v>
      </c>
      <c r="D124" s="188" t="s">
        <v>531</v>
      </c>
      <c r="E124" s="188" t="s">
        <v>78</v>
      </c>
      <c r="F124" s="70" t="s">
        <v>586</v>
      </c>
      <c r="G124" s="70" t="s">
        <v>574</v>
      </c>
      <c r="H124" s="70" t="s">
        <v>587</v>
      </c>
      <c r="I124" s="71" t="s">
        <v>539</v>
      </c>
      <c r="J124" s="70" t="s">
        <v>339</v>
      </c>
      <c r="K124" s="71"/>
      <c r="L124" s="70" t="s">
        <v>534</v>
      </c>
      <c r="M124" s="70"/>
    </row>
    <row r="125" spans="1:13" ht="63.75">
      <c r="A125" s="192">
        <v>45889.490439814814</v>
      </c>
      <c r="B125" s="193" t="s">
        <v>530</v>
      </c>
      <c r="C125" s="70" t="s">
        <v>43</v>
      </c>
      <c r="D125" s="188" t="s">
        <v>531</v>
      </c>
      <c r="E125" s="188" t="s">
        <v>78</v>
      </c>
      <c r="F125" s="70" t="s">
        <v>588</v>
      </c>
      <c r="G125" s="70" t="s">
        <v>401</v>
      </c>
      <c r="H125" s="70" t="s">
        <v>589</v>
      </c>
      <c r="I125" s="71" t="s">
        <v>539</v>
      </c>
      <c r="J125" s="70" t="s">
        <v>339</v>
      </c>
      <c r="K125" s="71"/>
      <c r="L125" s="70" t="s">
        <v>534</v>
      </c>
      <c r="M125" s="70"/>
    </row>
    <row r="126" spans="1:13" ht="63.75">
      <c r="A126" s="192">
        <v>45884.262962962966</v>
      </c>
      <c r="B126" s="193" t="s">
        <v>590</v>
      </c>
      <c r="C126" s="70" t="s">
        <v>43</v>
      </c>
      <c r="D126" s="188" t="s">
        <v>198</v>
      </c>
      <c r="E126" s="188" t="s">
        <v>78</v>
      </c>
      <c r="F126" s="70" t="s">
        <v>330</v>
      </c>
      <c r="G126" s="70" t="s">
        <v>437</v>
      </c>
      <c r="H126" s="70" t="s">
        <v>591</v>
      </c>
      <c r="I126" s="71" t="s">
        <v>592</v>
      </c>
      <c r="J126" s="70" t="s">
        <v>472</v>
      </c>
      <c r="K126" s="71"/>
      <c r="L126" s="70" t="s">
        <v>328</v>
      </c>
      <c r="M126" s="70"/>
    </row>
    <row r="127" spans="1:13" ht="104.45" customHeight="1">
      <c r="A127" s="192">
        <v>45884.262962962966</v>
      </c>
      <c r="B127" s="193" t="s">
        <v>590</v>
      </c>
      <c r="C127" s="70" t="s">
        <v>43</v>
      </c>
      <c r="D127" s="188" t="s">
        <v>198</v>
      </c>
      <c r="E127" s="188" t="s">
        <v>78</v>
      </c>
      <c r="F127" s="70" t="s">
        <v>330</v>
      </c>
      <c r="G127" s="70" t="s">
        <v>437</v>
      </c>
      <c r="H127" s="70" t="s">
        <v>592</v>
      </c>
      <c r="I127" s="194" t="s">
        <v>593</v>
      </c>
      <c r="J127" s="70" t="s">
        <v>405</v>
      </c>
      <c r="K127" s="70" t="s">
        <v>594</v>
      </c>
      <c r="L127" s="70" t="s">
        <v>328</v>
      </c>
      <c r="M127" s="70"/>
    </row>
    <row r="128" spans="1:13" ht="76.5">
      <c r="A128" s="192">
        <v>45884.262962962966</v>
      </c>
      <c r="B128" s="193" t="s">
        <v>590</v>
      </c>
      <c r="C128" s="70" t="s">
        <v>43</v>
      </c>
      <c r="D128" s="188" t="s">
        <v>198</v>
      </c>
      <c r="E128" s="188" t="s">
        <v>78</v>
      </c>
      <c r="F128" s="70" t="s">
        <v>330</v>
      </c>
      <c r="G128" s="70" t="s">
        <v>337</v>
      </c>
      <c r="H128" s="70" t="s">
        <v>532</v>
      </c>
      <c r="I128" s="71" t="s">
        <v>535</v>
      </c>
      <c r="J128" s="70" t="s">
        <v>472</v>
      </c>
      <c r="K128" s="71"/>
      <c r="L128" s="70" t="s">
        <v>328</v>
      </c>
      <c r="M128" s="70"/>
    </row>
    <row r="129" spans="1:13" ht="140.25">
      <c r="A129" s="192">
        <v>45884.262962962966</v>
      </c>
      <c r="B129" s="193" t="s">
        <v>590</v>
      </c>
      <c r="C129" s="70" t="s">
        <v>43</v>
      </c>
      <c r="D129" s="188" t="s">
        <v>198</v>
      </c>
      <c r="E129" s="188" t="s">
        <v>78</v>
      </c>
      <c r="F129" s="70" t="s">
        <v>595</v>
      </c>
      <c r="G129" s="70" t="s">
        <v>337</v>
      </c>
      <c r="H129" s="70" t="s">
        <v>535</v>
      </c>
      <c r="I129" s="70" t="s">
        <v>596</v>
      </c>
      <c r="J129" s="70" t="s">
        <v>348</v>
      </c>
      <c r="K129" s="70" t="s">
        <v>597</v>
      </c>
      <c r="L129" s="70"/>
      <c r="M129" s="70"/>
    </row>
    <row r="130" spans="1:13" ht="253.15" customHeight="1">
      <c r="A130" s="192">
        <v>45884.262962962966</v>
      </c>
      <c r="B130" s="193" t="s">
        <v>590</v>
      </c>
      <c r="C130" s="70" t="s">
        <v>43</v>
      </c>
      <c r="D130" s="188" t="s">
        <v>198</v>
      </c>
      <c r="E130" s="188" t="s">
        <v>78</v>
      </c>
      <c r="F130" s="70" t="s">
        <v>336</v>
      </c>
      <c r="G130" s="70" t="s">
        <v>381</v>
      </c>
      <c r="H130" s="70" t="s">
        <v>535</v>
      </c>
      <c r="I130" s="194" t="s">
        <v>598</v>
      </c>
      <c r="J130" s="70" t="s">
        <v>344</v>
      </c>
      <c r="K130" s="194" t="s">
        <v>599</v>
      </c>
      <c r="L130" s="70" t="s">
        <v>328</v>
      </c>
      <c r="M130" s="70"/>
    </row>
    <row r="131" spans="1:13" ht="63.75">
      <c r="A131" s="192">
        <v>45883.561678240738</v>
      </c>
      <c r="B131" s="193" t="s">
        <v>600</v>
      </c>
      <c r="C131" s="70" t="s">
        <v>40</v>
      </c>
      <c r="D131" s="188" t="s">
        <v>198</v>
      </c>
      <c r="E131" s="188" t="s">
        <v>78</v>
      </c>
      <c r="F131" s="70" t="s">
        <v>330</v>
      </c>
      <c r="G131" s="70" t="s">
        <v>437</v>
      </c>
      <c r="H131" s="70" t="s">
        <v>591</v>
      </c>
      <c r="I131" s="71" t="s">
        <v>576</v>
      </c>
      <c r="J131" s="70" t="s">
        <v>339</v>
      </c>
      <c r="K131" s="71"/>
      <c r="L131" s="70" t="s">
        <v>96</v>
      </c>
      <c r="M131" s="70"/>
    </row>
    <row r="132" spans="1:13" ht="76.5">
      <c r="A132" s="192">
        <v>45883.561678240738</v>
      </c>
      <c r="B132" s="193" t="s">
        <v>600</v>
      </c>
      <c r="C132" s="70" t="s">
        <v>40</v>
      </c>
      <c r="D132" s="188" t="s">
        <v>198</v>
      </c>
      <c r="E132" s="188" t="s">
        <v>78</v>
      </c>
      <c r="F132" s="70" t="s">
        <v>330</v>
      </c>
      <c r="G132" s="70" t="s">
        <v>337</v>
      </c>
      <c r="H132" s="70" t="s">
        <v>532</v>
      </c>
      <c r="I132" s="71" t="s">
        <v>576</v>
      </c>
      <c r="J132" s="70" t="s">
        <v>339</v>
      </c>
      <c r="K132" s="71"/>
      <c r="L132" s="70" t="s">
        <v>96</v>
      </c>
      <c r="M132" s="70"/>
    </row>
    <row r="133" spans="1:13" ht="89.25">
      <c r="A133" s="192">
        <v>45883.561678240738</v>
      </c>
      <c r="B133" s="193" t="s">
        <v>600</v>
      </c>
      <c r="C133" s="70" t="s">
        <v>40</v>
      </c>
      <c r="D133" s="188" t="s">
        <v>198</v>
      </c>
      <c r="E133" s="188" t="s">
        <v>78</v>
      </c>
      <c r="F133" s="70" t="s">
        <v>354</v>
      </c>
      <c r="G133" s="70" t="s">
        <v>351</v>
      </c>
      <c r="H133" s="70" t="s">
        <v>538</v>
      </c>
      <c r="I133" s="71" t="s">
        <v>576</v>
      </c>
      <c r="J133" s="70" t="s">
        <v>339</v>
      </c>
      <c r="K133" s="71"/>
      <c r="L133" s="70" t="s">
        <v>96</v>
      </c>
      <c r="M133" s="70"/>
    </row>
    <row r="134" spans="1:13" ht="76.5">
      <c r="A134" s="192">
        <v>45883.561678240738</v>
      </c>
      <c r="B134" s="193" t="s">
        <v>600</v>
      </c>
      <c r="C134" s="70" t="s">
        <v>40</v>
      </c>
      <c r="D134" s="188" t="s">
        <v>198</v>
      </c>
      <c r="E134" s="188" t="s">
        <v>78</v>
      </c>
      <c r="F134" s="70" t="s">
        <v>393</v>
      </c>
      <c r="G134" s="70" t="s">
        <v>351</v>
      </c>
      <c r="H134" s="70" t="s">
        <v>540</v>
      </c>
      <c r="I134" s="71" t="s">
        <v>541</v>
      </c>
      <c r="J134" s="70" t="s">
        <v>339</v>
      </c>
      <c r="K134" s="71"/>
      <c r="L134" s="70" t="s">
        <v>96</v>
      </c>
      <c r="M134" s="70"/>
    </row>
    <row r="135" spans="1:13" ht="63.75">
      <c r="A135" s="192">
        <v>45883.561678240738</v>
      </c>
      <c r="B135" s="193" t="s">
        <v>600</v>
      </c>
      <c r="C135" s="70" t="s">
        <v>40</v>
      </c>
      <c r="D135" s="188" t="s">
        <v>198</v>
      </c>
      <c r="E135" s="188" t="s">
        <v>78</v>
      </c>
      <c r="F135" s="70" t="s">
        <v>393</v>
      </c>
      <c r="G135" s="70" t="s">
        <v>351</v>
      </c>
      <c r="H135" s="70" t="s">
        <v>541</v>
      </c>
      <c r="I135" s="70" t="s">
        <v>601</v>
      </c>
      <c r="J135" s="70" t="s">
        <v>326</v>
      </c>
      <c r="K135" s="70" t="s">
        <v>602</v>
      </c>
      <c r="L135" s="70" t="s">
        <v>96</v>
      </c>
      <c r="M135" s="70"/>
    </row>
    <row r="136" spans="1:13" ht="216.75">
      <c r="A136" s="192">
        <v>45883.561678240738</v>
      </c>
      <c r="B136" s="193" t="s">
        <v>600</v>
      </c>
      <c r="C136" s="70" t="s">
        <v>40</v>
      </c>
      <c r="D136" s="188" t="s">
        <v>198</v>
      </c>
      <c r="E136" s="188" t="s">
        <v>78</v>
      </c>
      <c r="F136" s="70" t="s">
        <v>393</v>
      </c>
      <c r="G136" s="70" t="s">
        <v>351</v>
      </c>
      <c r="H136" s="70" t="s">
        <v>541</v>
      </c>
      <c r="I136" s="194" t="s">
        <v>603</v>
      </c>
      <c r="J136" s="70" t="s">
        <v>344</v>
      </c>
      <c r="K136" s="71" t="s">
        <v>604</v>
      </c>
      <c r="L136" s="70" t="s">
        <v>96</v>
      </c>
      <c r="M136" s="70"/>
    </row>
    <row r="137" spans="1:13" ht="76.5">
      <c r="A137" s="192">
        <v>45883.561678240738</v>
      </c>
      <c r="B137" s="193" t="s">
        <v>600</v>
      </c>
      <c r="C137" s="70" t="s">
        <v>40</v>
      </c>
      <c r="D137" s="188" t="s">
        <v>198</v>
      </c>
      <c r="E137" s="188" t="s">
        <v>78</v>
      </c>
      <c r="F137" s="70" t="s">
        <v>543</v>
      </c>
      <c r="G137" s="70" t="s">
        <v>351</v>
      </c>
      <c r="H137" s="70" t="s">
        <v>544</v>
      </c>
      <c r="I137" s="71" t="s">
        <v>576</v>
      </c>
      <c r="J137" s="70" t="s">
        <v>339</v>
      </c>
      <c r="K137" s="71"/>
      <c r="L137" s="70" t="s">
        <v>96</v>
      </c>
      <c r="M137" s="70"/>
    </row>
    <row r="138" spans="1:13" ht="76.5">
      <c r="A138" s="192">
        <v>45883.561678240738</v>
      </c>
      <c r="B138" s="193" t="s">
        <v>600</v>
      </c>
      <c r="C138" s="70" t="s">
        <v>40</v>
      </c>
      <c r="D138" s="188" t="s">
        <v>198</v>
      </c>
      <c r="E138" s="188" t="s">
        <v>78</v>
      </c>
      <c r="F138" s="70" t="s">
        <v>350</v>
      </c>
      <c r="G138" s="70" t="s">
        <v>351</v>
      </c>
      <c r="H138" s="70" t="s">
        <v>605</v>
      </c>
      <c r="I138" s="71" t="s">
        <v>606</v>
      </c>
      <c r="J138" s="70" t="s">
        <v>339</v>
      </c>
      <c r="K138" s="71"/>
      <c r="L138" s="70" t="s">
        <v>96</v>
      </c>
      <c r="M138" s="70"/>
    </row>
    <row r="139" spans="1:13" ht="63.75">
      <c r="A139" s="192">
        <v>45883.561678240738</v>
      </c>
      <c r="B139" s="193" t="s">
        <v>600</v>
      </c>
      <c r="C139" s="70" t="s">
        <v>40</v>
      </c>
      <c r="D139" s="188" t="s">
        <v>198</v>
      </c>
      <c r="E139" s="188" t="s">
        <v>78</v>
      </c>
      <c r="F139" s="70" t="s">
        <v>350</v>
      </c>
      <c r="G139" s="70" t="s">
        <v>351</v>
      </c>
      <c r="H139" s="70" t="s">
        <v>606</v>
      </c>
      <c r="I139" s="194" t="s">
        <v>607</v>
      </c>
      <c r="J139" s="70" t="s">
        <v>326</v>
      </c>
      <c r="K139" s="71" t="s">
        <v>608</v>
      </c>
      <c r="L139" s="70" t="s">
        <v>96</v>
      </c>
      <c r="M139" s="70"/>
    </row>
    <row r="140" spans="1:13" ht="89.25">
      <c r="A140" s="192">
        <v>45883.561678240738</v>
      </c>
      <c r="B140" s="193" t="s">
        <v>600</v>
      </c>
      <c r="C140" s="70" t="s">
        <v>40</v>
      </c>
      <c r="D140" s="188" t="s">
        <v>198</v>
      </c>
      <c r="E140" s="188" t="s">
        <v>78</v>
      </c>
      <c r="F140" s="70" t="s">
        <v>488</v>
      </c>
      <c r="G140" s="70" t="s">
        <v>370</v>
      </c>
      <c r="H140" s="70" t="s">
        <v>545</v>
      </c>
      <c r="I140" s="71" t="s">
        <v>576</v>
      </c>
      <c r="J140" s="70" t="s">
        <v>339</v>
      </c>
      <c r="K140" s="71"/>
      <c r="L140" s="70" t="s">
        <v>96</v>
      </c>
      <c r="M140" s="70"/>
    </row>
    <row r="141" spans="1:13" ht="76.5">
      <c r="A141" s="192">
        <v>45883.561678240738</v>
      </c>
      <c r="B141" s="193" t="s">
        <v>600</v>
      </c>
      <c r="C141" s="70" t="s">
        <v>40</v>
      </c>
      <c r="D141" s="188" t="s">
        <v>198</v>
      </c>
      <c r="E141" s="188" t="s">
        <v>78</v>
      </c>
      <c r="F141" s="70" t="s">
        <v>546</v>
      </c>
      <c r="G141" s="70" t="s">
        <v>370</v>
      </c>
      <c r="H141" s="70" t="s">
        <v>547</v>
      </c>
      <c r="I141" s="71" t="s">
        <v>576</v>
      </c>
      <c r="J141" s="70" t="s">
        <v>339</v>
      </c>
      <c r="K141" s="71"/>
      <c r="L141" s="70" t="s">
        <v>96</v>
      </c>
      <c r="M141" s="70"/>
    </row>
    <row r="142" spans="1:13" ht="76.5">
      <c r="A142" s="192">
        <v>45883.561678240738</v>
      </c>
      <c r="B142" s="193" t="s">
        <v>600</v>
      </c>
      <c r="C142" s="70" t="s">
        <v>40</v>
      </c>
      <c r="D142" s="188" t="s">
        <v>198</v>
      </c>
      <c r="E142" s="188" t="s">
        <v>78</v>
      </c>
      <c r="F142" s="70" t="s">
        <v>372</v>
      </c>
      <c r="G142" s="70" t="s">
        <v>370</v>
      </c>
      <c r="H142" s="70" t="s">
        <v>548</v>
      </c>
      <c r="I142" s="71" t="s">
        <v>576</v>
      </c>
      <c r="J142" s="70" t="s">
        <v>339</v>
      </c>
      <c r="K142" s="71"/>
      <c r="L142" s="70" t="s">
        <v>96</v>
      </c>
      <c r="M142" s="70"/>
    </row>
    <row r="143" spans="1:13" ht="76.5">
      <c r="A143" s="192">
        <v>45883.561678240738</v>
      </c>
      <c r="B143" s="193" t="s">
        <v>600</v>
      </c>
      <c r="C143" s="70" t="s">
        <v>40</v>
      </c>
      <c r="D143" s="188" t="s">
        <v>198</v>
      </c>
      <c r="E143" s="188" t="s">
        <v>78</v>
      </c>
      <c r="F143" s="70" t="s">
        <v>550</v>
      </c>
      <c r="G143" s="70" t="s">
        <v>370</v>
      </c>
      <c r="H143" s="70" t="s">
        <v>551</v>
      </c>
      <c r="I143" s="71" t="s">
        <v>576</v>
      </c>
      <c r="J143" s="70" t="s">
        <v>339</v>
      </c>
      <c r="K143" s="71"/>
      <c r="L143" s="70" t="s">
        <v>96</v>
      </c>
      <c r="M143" s="70"/>
    </row>
    <row r="144" spans="1:13" ht="89.25">
      <c r="A144" s="192">
        <v>45883.561678240738</v>
      </c>
      <c r="B144" s="193" t="s">
        <v>600</v>
      </c>
      <c r="C144" s="70" t="s">
        <v>40</v>
      </c>
      <c r="D144" s="188" t="s">
        <v>198</v>
      </c>
      <c r="E144" s="188" t="s">
        <v>78</v>
      </c>
      <c r="F144" s="70" t="s">
        <v>552</v>
      </c>
      <c r="G144" s="70" t="s">
        <v>464</v>
      </c>
      <c r="H144" s="70" t="s">
        <v>553</v>
      </c>
      <c r="I144" s="71" t="s">
        <v>576</v>
      </c>
      <c r="J144" s="70" t="s">
        <v>339</v>
      </c>
      <c r="K144" s="71"/>
      <c r="L144" s="70" t="s">
        <v>96</v>
      </c>
      <c r="M144" s="70"/>
    </row>
    <row r="145" spans="1:13" ht="89.25">
      <c r="A145" s="192">
        <v>45883.561678240738</v>
      </c>
      <c r="B145" s="193" t="s">
        <v>600</v>
      </c>
      <c r="C145" s="70" t="s">
        <v>40</v>
      </c>
      <c r="D145" s="188" t="s">
        <v>198</v>
      </c>
      <c r="E145" s="188" t="s">
        <v>78</v>
      </c>
      <c r="F145" s="70" t="s">
        <v>554</v>
      </c>
      <c r="G145" s="70" t="s">
        <v>464</v>
      </c>
      <c r="H145" s="70" t="s">
        <v>555</v>
      </c>
      <c r="I145" s="71" t="s">
        <v>576</v>
      </c>
      <c r="J145" s="70" t="s">
        <v>339</v>
      </c>
      <c r="K145" s="71"/>
      <c r="L145" s="70" t="s">
        <v>96</v>
      </c>
      <c r="M145" s="70"/>
    </row>
    <row r="146" spans="1:13" ht="102">
      <c r="A146" s="192">
        <v>45883.561678240738</v>
      </c>
      <c r="B146" s="193" t="s">
        <v>600</v>
      </c>
      <c r="C146" s="70" t="s">
        <v>40</v>
      </c>
      <c r="D146" s="188" t="s">
        <v>198</v>
      </c>
      <c r="E146" s="188" t="s">
        <v>78</v>
      </c>
      <c r="F146" s="70" t="s">
        <v>509</v>
      </c>
      <c r="G146" s="70" t="s">
        <v>324</v>
      </c>
      <c r="H146" s="70" t="s">
        <v>556</v>
      </c>
      <c r="I146" s="71" t="s">
        <v>576</v>
      </c>
      <c r="J146" s="70" t="s">
        <v>339</v>
      </c>
      <c r="K146" s="71"/>
      <c r="L146" s="70" t="s">
        <v>96</v>
      </c>
      <c r="M146" s="70"/>
    </row>
    <row r="147" spans="1:13" ht="93" customHeight="1">
      <c r="A147" s="192">
        <v>45883.561678240738</v>
      </c>
      <c r="B147" s="193" t="s">
        <v>600</v>
      </c>
      <c r="C147" s="70" t="s">
        <v>40</v>
      </c>
      <c r="D147" s="188" t="s">
        <v>198</v>
      </c>
      <c r="E147" s="188" t="s">
        <v>78</v>
      </c>
      <c r="F147" s="70" t="s">
        <v>519</v>
      </c>
      <c r="G147" s="70" t="s">
        <v>324</v>
      </c>
      <c r="H147" s="70" t="s">
        <v>559</v>
      </c>
      <c r="I147" s="71" t="s">
        <v>576</v>
      </c>
      <c r="J147" s="70" t="s">
        <v>339</v>
      </c>
      <c r="K147" s="71"/>
      <c r="L147" s="70" t="s">
        <v>96</v>
      </c>
      <c r="M147" s="70"/>
    </row>
    <row r="148" spans="1:13" ht="102">
      <c r="A148" s="192">
        <v>45883.561678240738</v>
      </c>
      <c r="B148" s="193" t="s">
        <v>600</v>
      </c>
      <c r="C148" s="70" t="s">
        <v>40</v>
      </c>
      <c r="D148" s="188" t="s">
        <v>198</v>
      </c>
      <c r="E148" s="188" t="s">
        <v>78</v>
      </c>
      <c r="F148" s="70" t="s">
        <v>499</v>
      </c>
      <c r="G148" s="70" t="s">
        <v>324</v>
      </c>
      <c r="H148" s="70" t="s">
        <v>560</v>
      </c>
      <c r="I148" s="71" t="s">
        <v>576</v>
      </c>
      <c r="J148" s="70" t="s">
        <v>339</v>
      </c>
      <c r="K148" s="71"/>
      <c r="L148" s="70" t="s">
        <v>96</v>
      </c>
      <c r="M148" s="70"/>
    </row>
    <row r="149" spans="1:13" ht="102">
      <c r="A149" s="192">
        <v>45883.561678240738</v>
      </c>
      <c r="B149" s="193" t="s">
        <v>600</v>
      </c>
      <c r="C149" s="70" t="s">
        <v>40</v>
      </c>
      <c r="D149" s="188" t="s">
        <v>198</v>
      </c>
      <c r="E149" s="188" t="s">
        <v>78</v>
      </c>
      <c r="F149" s="70" t="s">
        <v>506</v>
      </c>
      <c r="G149" s="70" t="s">
        <v>324</v>
      </c>
      <c r="H149" s="70" t="s">
        <v>561</v>
      </c>
      <c r="I149" s="71" t="s">
        <v>576</v>
      </c>
      <c r="J149" s="70" t="s">
        <v>339</v>
      </c>
      <c r="K149" s="71"/>
      <c r="L149" s="70" t="s">
        <v>96</v>
      </c>
      <c r="M149" s="70"/>
    </row>
    <row r="150" spans="1:13" ht="76.5">
      <c r="A150" s="192">
        <v>45883.561678240738</v>
      </c>
      <c r="B150" s="193" t="s">
        <v>600</v>
      </c>
      <c r="C150" s="70" t="s">
        <v>40</v>
      </c>
      <c r="D150" s="188" t="s">
        <v>198</v>
      </c>
      <c r="E150" s="188" t="s">
        <v>78</v>
      </c>
      <c r="F150" s="70" t="s">
        <v>562</v>
      </c>
      <c r="G150" s="70" t="s">
        <v>377</v>
      </c>
      <c r="H150" s="70" t="s">
        <v>563</v>
      </c>
      <c r="I150" s="71" t="s">
        <v>576</v>
      </c>
      <c r="J150" s="70" t="s">
        <v>339</v>
      </c>
      <c r="K150" s="71"/>
      <c r="L150" s="70" t="s">
        <v>96</v>
      </c>
      <c r="M150" s="70"/>
    </row>
    <row r="151" spans="1:13" ht="76.5">
      <c r="A151" s="192">
        <v>45883.561678240738</v>
      </c>
      <c r="B151" s="193" t="s">
        <v>600</v>
      </c>
      <c r="C151" s="70" t="s">
        <v>40</v>
      </c>
      <c r="D151" s="188" t="s">
        <v>198</v>
      </c>
      <c r="E151" s="188" t="s">
        <v>78</v>
      </c>
      <c r="F151" s="70" t="s">
        <v>564</v>
      </c>
      <c r="G151" s="70" t="s">
        <v>377</v>
      </c>
      <c r="H151" s="70" t="s">
        <v>565</v>
      </c>
      <c r="I151" s="71" t="s">
        <v>576</v>
      </c>
      <c r="J151" s="70" t="s">
        <v>339</v>
      </c>
      <c r="K151" s="71"/>
      <c r="L151" s="70" t="s">
        <v>96</v>
      </c>
      <c r="M151" s="70"/>
    </row>
    <row r="152" spans="1:13" ht="76.5">
      <c r="A152" s="192">
        <v>45883.561678240738</v>
      </c>
      <c r="B152" s="193" t="s">
        <v>600</v>
      </c>
      <c r="C152" s="70" t="s">
        <v>40</v>
      </c>
      <c r="D152" s="188" t="s">
        <v>198</v>
      </c>
      <c r="E152" s="188" t="s">
        <v>78</v>
      </c>
      <c r="F152" s="70" t="s">
        <v>376</v>
      </c>
      <c r="G152" s="70" t="s">
        <v>377</v>
      </c>
      <c r="H152" s="70" t="s">
        <v>566</v>
      </c>
      <c r="I152" s="71" t="s">
        <v>576</v>
      </c>
      <c r="J152" s="70" t="s">
        <v>339</v>
      </c>
      <c r="K152" s="71"/>
      <c r="L152" s="70" t="s">
        <v>96</v>
      </c>
      <c r="M152" s="70"/>
    </row>
    <row r="153" spans="1:13" ht="76.5">
      <c r="A153" s="192">
        <v>45883.561678240738</v>
      </c>
      <c r="B153" s="193" t="s">
        <v>600</v>
      </c>
      <c r="C153" s="70" t="s">
        <v>40</v>
      </c>
      <c r="D153" s="188" t="s">
        <v>198</v>
      </c>
      <c r="E153" s="188" t="s">
        <v>78</v>
      </c>
      <c r="F153" s="70" t="s">
        <v>527</v>
      </c>
      <c r="G153" s="70" t="s">
        <v>377</v>
      </c>
      <c r="H153" s="70" t="s">
        <v>569</v>
      </c>
      <c r="I153" s="71" t="s">
        <v>576</v>
      </c>
      <c r="J153" s="70" t="s">
        <v>339</v>
      </c>
      <c r="K153" s="71"/>
      <c r="L153" s="70" t="s">
        <v>96</v>
      </c>
      <c r="M153" s="70"/>
    </row>
    <row r="154" spans="1:13" ht="89.25">
      <c r="A154" s="192">
        <v>45883.561678240738</v>
      </c>
      <c r="B154" s="193" t="s">
        <v>600</v>
      </c>
      <c r="C154" s="70" t="s">
        <v>40</v>
      </c>
      <c r="D154" s="188" t="s">
        <v>198</v>
      </c>
      <c r="E154" s="188" t="s">
        <v>78</v>
      </c>
      <c r="F154" s="70" t="s">
        <v>570</v>
      </c>
      <c r="G154" s="70" t="s">
        <v>377</v>
      </c>
      <c r="H154" s="70" t="s">
        <v>571</v>
      </c>
      <c r="I154" s="71" t="s">
        <v>576</v>
      </c>
      <c r="J154" s="70" t="s">
        <v>339</v>
      </c>
      <c r="K154" s="71"/>
      <c r="L154" s="70" t="s">
        <v>96</v>
      </c>
      <c r="M154" s="70"/>
    </row>
    <row r="155" spans="1:13" ht="51">
      <c r="A155" s="192">
        <v>45883.561678240738</v>
      </c>
      <c r="B155" s="193" t="s">
        <v>600</v>
      </c>
      <c r="C155" s="70" t="s">
        <v>40</v>
      </c>
      <c r="D155" s="188" t="s">
        <v>198</v>
      </c>
      <c r="E155" s="188" t="s">
        <v>78</v>
      </c>
      <c r="F155" s="70" t="s">
        <v>573</v>
      </c>
      <c r="G155" s="70" t="s">
        <v>574</v>
      </c>
      <c r="H155" s="70" t="s">
        <v>575</v>
      </c>
      <c r="I155" s="71" t="s">
        <v>576</v>
      </c>
      <c r="J155" s="70" t="s">
        <v>339</v>
      </c>
      <c r="K155" s="71"/>
      <c r="L155" s="70" t="s">
        <v>96</v>
      </c>
      <c r="M155" s="70"/>
    </row>
    <row r="156" spans="1:13" ht="63.75">
      <c r="A156" s="192">
        <v>45883.561678240738</v>
      </c>
      <c r="B156" s="193" t="s">
        <v>600</v>
      </c>
      <c r="C156" s="70" t="s">
        <v>40</v>
      </c>
      <c r="D156" s="188" t="s">
        <v>198</v>
      </c>
      <c r="E156" s="188" t="s">
        <v>78</v>
      </c>
      <c r="F156" s="70" t="s">
        <v>577</v>
      </c>
      <c r="G156" s="70" t="s">
        <v>574</v>
      </c>
      <c r="H156" s="70" t="s">
        <v>578</v>
      </c>
      <c r="I156" s="71" t="s">
        <v>576</v>
      </c>
      <c r="J156" s="70" t="s">
        <v>339</v>
      </c>
      <c r="K156" s="71"/>
      <c r="L156" s="70" t="s">
        <v>96</v>
      </c>
      <c r="M156" s="70"/>
    </row>
    <row r="157" spans="1:13" ht="63.75">
      <c r="A157" s="192">
        <v>45883.561678240738</v>
      </c>
      <c r="B157" s="193" t="s">
        <v>600</v>
      </c>
      <c r="C157" s="70" t="s">
        <v>40</v>
      </c>
      <c r="D157" s="188" t="s">
        <v>198</v>
      </c>
      <c r="E157" s="188" t="s">
        <v>78</v>
      </c>
      <c r="F157" s="70" t="s">
        <v>580</v>
      </c>
      <c r="G157" s="70" t="s">
        <v>401</v>
      </c>
      <c r="H157" s="70" t="s">
        <v>581</v>
      </c>
      <c r="I157" s="71" t="s">
        <v>576</v>
      </c>
      <c r="J157" s="70" t="s">
        <v>339</v>
      </c>
      <c r="K157" s="71"/>
      <c r="L157" s="70" t="s">
        <v>96</v>
      </c>
      <c r="M157" s="70"/>
    </row>
    <row r="158" spans="1:13" ht="63.75">
      <c r="A158" s="192">
        <v>45883.561678240738</v>
      </c>
      <c r="B158" s="193" t="s">
        <v>600</v>
      </c>
      <c r="C158" s="70" t="s">
        <v>40</v>
      </c>
      <c r="D158" s="188" t="s">
        <v>198</v>
      </c>
      <c r="E158" s="188" t="s">
        <v>78</v>
      </c>
      <c r="F158" s="70" t="s">
        <v>400</v>
      </c>
      <c r="G158" s="70" t="s">
        <v>574</v>
      </c>
      <c r="H158" s="70" t="s">
        <v>583</v>
      </c>
      <c r="I158" s="71" t="s">
        <v>582</v>
      </c>
      <c r="J158" s="70" t="s">
        <v>339</v>
      </c>
      <c r="K158" s="71"/>
      <c r="L158" s="70" t="s">
        <v>96</v>
      </c>
      <c r="M158" s="70"/>
    </row>
    <row r="159" spans="1:13" ht="63.75">
      <c r="A159" s="192">
        <v>45883.561678240738</v>
      </c>
      <c r="B159" s="193" t="s">
        <v>600</v>
      </c>
      <c r="C159" s="70" t="s">
        <v>40</v>
      </c>
      <c r="D159" s="188" t="s">
        <v>198</v>
      </c>
      <c r="E159" s="188" t="s">
        <v>78</v>
      </c>
      <c r="F159" s="70" t="s">
        <v>584</v>
      </c>
      <c r="G159" s="70" t="s">
        <v>401</v>
      </c>
      <c r="H159" s="70" t="s">
        <v>585</v>
      </c>
      <c r="I159" s="71" t="s">
        <v>576</v>
      </c>
      <c r="J159" s="70" t="s">
        <v>339</v>
      </c>
      <c r="K159" s="71"/>
      <c r="L159" s="70" t="s">
        <v>96</v>
      </c>
      <c r="M159" s="70"/>
    </row>
    <row r="160" spans="1:13" ht="63.75">
      <c r="A160" s="192">
        <v>45883.561678240738</v>
      </c>
      <c r="B160" s="193" t="s">
        <v>600</v>
      </c>
      <c r="C160" s="70" t="s">
        <v>40</v>
      </c>
      <c r="D160" s="188" t="s">
        <v>198</v>
      </c>
      <c r="E160" s="188" t="s">
        <v>78</v>
      </c>
      <c r="F160" s="70" t="s">
        <v>586</v>
      </c>
      <c r="G160" s="70" t="s">
        <v>574</v>
      </c>
      <c r="H160" s="70" t="s">
        <v>587</v>
      </c>
      <c r="I160" s="71" t="s">
        <v>576</v>
      </c>
      <c r="J160" s="70" t="s">
        <v>339</v>
      </c>
      <c r="K160" s="71"/>
      <c r="L160" s="70" t="s">
        <v>96</v>
      </c>
      <c r="M160" s="70"/>
    </row>
    <row r="161" spans="1:13" ht="63.75">
      <c r="A161" s="192">
        <v>45883.561678240738</v>
      </c>
      <c r="B161" s="193" t="s">
        <v>600</v>
      </c>
      <c r="C161" s="70" t="s">
        <v>40</v>
      </c>
      <c r="D161" s="188" t="s">
        <v>198</v>
      </c>
      <c r="E161" s="188" t="s">
        <v>78</v>
      </c>
      <c r="F161" s="70" t="s">
        <v>588</v>
      </c>
      <c r="G161" s="70" t="s">
        <v>401</v>
      </c>
      <c r="H161" s="70" t="s">
        <v>589</v>
      </c>
      <c r="I161" s="71" t="s">
        <v>576</v>
      </c>
      <c r="J161" s="70" t="s">
        <v>339</v>
      </c>
      <c r="K161" s="71"/>
      <c r="L161" s="70" t="s">
        <v>96</v>
      </c>
      <c r="M161" s="70"/>
    </row>
    <row r="162" spans="1:13" ht="63.75">
      <c r="A162" s="192">
        <v>45880.449143518519</v>
      </c>
      <c r="B162" s="193" t="s">
        <v>609</v>
      </c>
      <c r="C162" s="70" t="s">
        <v>43</v>
      </c>
      <c r="D162" s="188" t="s">
        <v>531</v>
      </c>
      <c r="E162" s="188" t="s">
        <v>78</v>
      </c>
      <c r="F162" s="70" t="s">
        <v>330</v>
      </c>
      <c r="G162" s="70" t="s">
        <v>437</v>
      </c>
      <c r="H162" s="70" t="s">
        <v>591</v>
      </c>
      <c r="I162" s="71" t="s">
        <v>539</v>
      </c>
      <c r="J162" s="70" t="s">
        <v>339</v>
      </c>
      <c r="K162" s="71"/>
      <c r="L162" s="70" t="s">
        <v>534</v>
      </c>
      <c r="M162" s="70"/>
    </row>
    <row r="163" spans="1:13" ht="76.5">
      <c r="A163" s="192">
        <v>45880.449143518519</v>
      </c>
      <c r="B163" s="193" t="s">
        <v>609</v>
      </c>
      <c r="C163" s="70" t="s">
        <v>43</v>
      </c>
      <c r="D163" s="188" t="s">
        <v>531</v>
      </c>
      <c r="E163" s="188" t="s">
        <v>78</v>
      </c>
      <c r="F163" s="70" t="s">
        <v>330</v>
      </c>
      <c r="G163" s="70" t="s">
        <v>337</v>
      </c>
      <c r="H163" s="70" t="s">
        <v>532</v>
      </c>
      <c r="I163" s="71" t="s">
        <v>610</v>
      </c>
      <c r="J163" s="70" t="s">
        <v>339</v>
      </c>
      <c r="K163" s="71"/>
      <c r="L163" s="70" t="s">
        <v>534</v>
      </c>
      <c r="M163" s="70"/>
    </row>
    <row r="164" spans="1:13" ht="89.25">
      <c r="A164" s="192">
        <v>45880.449143518519</v>
      </c>
      <c r="B164" s="193" t="s">
        <v>609</v>
      </c>
      <c r="C164" s="70" t="s">
        <v>43</v>
      </c>
      <c r="D164" s="188" t="s">
        <v>531</v>
      </c>
      <c r="E164" s="188" t="s">
        <v>78</v>
      </c>
      <c r="F164" s="70" t="s">
        <v>354</v>
      </c>
      <c r="G164" s="70" t="s">
        <v>351</v>
      </c>
      <c r="H164" s="70" t="s">
        <v>538</v>
      </c>
      <c r="I164" s="71" t="s">
        <v>539</v>
      </c>
      <c r="J164" s="70" t="s">
        <v>339</v>
      </c>
      <c r="K164" s="71"/>
      <c r="L164" s="70" t="s">
        <v>534</v>
      </c>
      <c r="M164" s="70"/>
    </row>
    <row r="165" spans="1:13" ht="76.5">
      <c r="A165" s="192">
        <v>45880.449143518519</v>
      </c>
      <c r="B165" s="193" t="s">
        <v>609</v>
      </c>
      <c r="C165" s="70" t="s">
        <v>43</v>
      </c>
      <c r="D165" s="188" t="s">
        <v>531</v>
      </c>
      <c r="E165" s="188" t="s">
        <v>78</v>
      </c>
      <c r="F165" s="70" t="s">
        <v>393</v>
      </c>
      <c r="G165" s="70" t="s">
        <v>351</v>
      </c>
      <c r="H165" s="70" t="s">
        <v>540</v>
      </c>
      <c r="I165" s="71" t="s">
        <v>539</v>
      </c>
      <c r="J165" s="70" t="s">
        <v>339</v>
      </c>
      <c r="K165" s="71"/>
      <c r="L165" s="70" t="s">
        <v>534</v>
      </c>
      <c r="M165" s="70"/>
    </row>
    <row r="166" spans="1:13" ht="76.5">
      <c r="A166" s="192">
        <v>45880.449143518519</v>
      </c>
      <c r="B166" s="193" t="s">
        <v>609</v>
      </c>
      <c r="C166" s="70" t="s">
        <v>43</v>
      </c>
      <c r="D166" s="188" t="s">
        <v>531</v>
      </c>
      <c r="E166" s="188" t="s">
        <v>78</v>
      </c>
      <c r="F166" s="70" t="s">
        <v>543</v>
      </c>
      <c r="G166" s="70" t="s">
        <v>351</v>
      </c>
      <c r="H166" s="70" t="s">
        <v>544</v>
      </c>
      <c r="I166" s="71" t="s">
        <v>539</v>
      </c>
      <c r="J166" s="70" t="s">
        <v>339</v>
      </c>
      <c r="K166" s="71"/>
      <c r="L166" s="70" t="s">
        <v>534</v>
      </c>
      <c r="M166" s="70"/>
    </row>
    <row r="167" spans="1:13" ht="76.5">
      <c r="A167" s="192">
        <v>45880.449143518519</v>
      </c>
      <c r="B167" s="193" t="s">
        <v>609</v>
      </c>
      <c r="C167" s="70" t="s">
        <v>43</v>
      </c>
      <c r="D167" s="188" t="s">
        <v>531</v>
      </c>
      <c r="E167" s="188" t="s">
        <v>78</v>
      </c>
      <c r="F167" s="70" t="s">
        <v>350</v>
      </c>
      <c r="G167" s="70" t="s">
        <v>351</v>
      </c>
      <c r="H167" s="70" t="s">
        <v>605</v>
      </c>
      <c r="I167" s="71" t="s">
        <v>539</v>
      </c>
      <c r="J167" s="70" t="s">
        <v>339</v>
      </c>
      <c r="K167" s="71"/>
      <c r="L167" s="70" t="s">
        <v>534</v>
      </c>
      <c r="M167" s="70"/>
    </row>
    <row r="168" spans="1:13" ht="89.25">
      <c r="A168" s="192">
        <v>45880.449143518519</v>
      </c>
      <c r="B168" s="193" t="s">
        <v>609</v>
      </c>
      <c r="C168" s="70" t="s">
        <v>43</v>
      </c>
      <c r="D168" s="188" t="s">
        <v>531</v>
      </c>
      <c r="E168" s="188" t="s">
        <v>78</v>
      </c>
      <c r="F168" s="70" t="s">
        <v>488</v>
      </c>
      <c r="G168" s="70" t="s">
        <v>370</v>
      </c>
      <c r="H168" s="70" t="s">
        <v>545</v>
      </c>
      <c r="I168" s="71" t="s">
        <v>539</v>
      </c>
      <c r="J168" s="70" t="s">
        <v>339</v>
      </c>
      <c r="K168" s="71"/>
      <c r="L168" s="70" t="s">
        <v>534</v>
      </c>
      <c r="M168" s="70"/>
    </row>
    <row r="169" spans="1:13" ht="76.5">
      <c r="A169" s="192">
        <v>45880.449143518519</v>
      </c>
      <c r="B169" s="193" t="s">
        <v>609</v>
      </c>
      <c r="C169" s="70" t="s">
        <v>43</v>
      </c>
      <c r="D169" s="188" t="s">
        <v>531</v>
      </c>
      <c r="E169" s="188" t="s">
        <v>78</v>
      </c>
      <c r="F169" s="70" t="s">
        <v>546</v>
      </c>
      <c r="G169" s="70" t="s">
        <v>370</v>
      </c>
      <c r="H169" s="70" t="s">
        <v>547</v>
      </c>
      <c r="I169" s="71" t="s">
        <v>539</v>
      </c>
      <c r="J169" s="70" t="s">
        <v>339</v>
      </c>
      <c r="K169" s="71"/>
      <c r="L169" s="70" t="s">
        <v>534</v>
      </c>
      <c r="M169" s="70"/>
    </row>
    <row r="170" spans="1:13" ht="76.5">
      <c r="A170" s="192">
        <v>45880.449143518519</v>
      </c>
      <c r="B170" s="193" t="s">
        <v>609</v>
      </c>
      <c r="C170" s="70" t="s">
        <v>43</v>
      </c>
      <c r="D170" s="188" t="s">
        <v>531</v>
      </c>
      <c r="E170" s="188" t="s">
        <v>78</v>
      </c>
      <c r="F170" s="70" t="s">
        <v>372</v>
      </c>
      <c r="G170" s="70" t="s">
        <v>370</v>
      </c>
      <c r="H170" s="70" t="s">
        <v>548</v>
      </c>
      <c r="I170" s="71" t="s">
        <v>539</v>
      </c>
      <c r="J170" s="70" t="s">
        <v>339</v>
      </c>
      <c r="K170" s="71"/>
      <c r="L170" s="70" t="s">
        <v>534</v>
      </c>
      <c r="M170" s="70"/>
    </row>
    <row r="171" spans="1:13" ht="76.5">
      <c r="A171" s="192">
        <v>45880.449143518519</v>
      </c>
      <c r="B171" s="193" t="s">
        <v>609</v>
      </c>
      <c r="C171" s="70" t="s">
        <v>43</v>
      </c>
      <c r="D171" s="188" t="s">
        <v>531</v>
      </c>
      <c r="E171" s="188" t="s">
        <v>78</v>
      </c>
      <c r="F171" s="70" t="s">
        <v>550</v>
      </c>
      <c r="G171" s="70" t="s">
        <v>370</v>
      </c>
      <c r="H171" s="70" t="s">
        <v>551</v>
      </c>
      <c r="I171" s="71" t="s">
        <v>539</v>
      </c>
      <c r="J171" s="70" t="s">
        <v>339</v>
      </c>
      <c r="K171" s="71"/>
      <c r="L171" s="70" t="s">
        <v>534</v>
      </c>
      <c r="M171" s="70"/>
    </row>
    <row r="172" spans="1:13" ht="89.25">
      <c r="A172" s="192">
        <v>45880.449143518519</v>
      </c>
      <c r="B172" s="193" t="s">
        <v>609</v>
      </c>
      <c r="C172" s="70" t="s">
        <v>43</v>
      </c>
      <c r="D172" s="188" t="s">
        <v>531</v>
      </c>
      <c r="E172" s="188" t="s">
        <v>78</v>
      </c>
      <c r="F172" s="70" t="s">
        <v>552</v>
      </c>
      <c r="G172" s="70" t="s">
        <v>464</v>
      </c>
      <c r="H172" s="70" t="s">
        <v>553</v>
      </c>
      <c r="I172" s="71" t="s">
        <v>539</v>
      </c>
      <c r="J172" s="70" t="s">
        <v>339</v>
      </c>
      <c r="K172" s="71"/>
      <c r="L172" s="70" t="s">
        <v>534</v>
      </c>
      <c r="M172" s="70"/>
    </row>
    <row r="173" spans="1:13" ht="89.25">
      <c r="A173" s="192">
        <v>45880.449143518519</v>
      </c>
      <c r="B173" s="193" t="s">
        <v>609</v>
      </c>
      <c r="C173" s="70" t="s">
        <v>43</v>
      </c>
      <c r="D173" s="188" t="s">
        <v>531</v>
      </c>
      <c r="E173" s="188" t="s">
        <v>78</v>
      </c>
      <c r="F173" s="70" t="s">
        <v>554</v>
      </c>
      <c r="G173" s="70" t="s">
        <v>464</v>
      </c>
      <c r="H173" s="70" t="s">
        <v>555</v>
      </c>
      <c r="I173" s="71" t="s">
        <v>539</v>
      </c>
      <c r="J173" s="70" t="s">
        <v>339</v>
      </c>
      <c r="K173" s="71"/>
      <c r="L173" s="70" t="s">
        <v>534</v>
      </c>
      <c r="M173" s="70"/>
    </row>
    <row r="174" spans="1:13" ht="102">
      <c r="A174" s="192">
        <v>45880.449143518519</v>
      </c>
      <c r="B174" s="193" t="s">
        <v>609</v>
      </c>
      <c r="C174" s="70" t="s">
        <v>43</v>
      </c>
      <c r="D174" s="188" t="s">
        <v>531</v>
      </c>
      <c r="E174" s="188" t="s">
        <v>78</v>
      </c>
      <c r="F174" s="70" t="s">
        <v>509</v>
      </c>
      <c r="G174" s="70" t="s">
        <v>324</v>
      </c>
      <c r="H174" s="70" t="s">
        <v>556</v>
      </c>
      <c r="I174" s="71" t="s">
        <v>539</v>
      </c>
      <c r="J174" s="70" t="s">
        <v>339</v>
      </c>
      <c r="K174" s="71"/>
      <c r="L174" s="70" t="s">
        <v>534</v>
      </c>
      <c r="M174" s="70"/>
    </row>
    <row r="175" spans="1:13" ht="102">
      <c r="A175" s="192">
        <v>45880.449143518519</v>
      </c>
      <c r="B175" s="193" t="s">
        <v>609</v>
      </c>
      <c r="C175" s="70" t="s">
        <v>43</v>
      </c>
      <c r="D175" s="188" t="s">
        <v>531</v>
      </c>
      <c r="E175" s="188" t="s">
        <v>78</v>
      </c>
      <c r="F175" s="70" t="s">
        <v>519</v>
      </c>
      <c r="G175" s="70" t="s">
        <v>324</v>
      </c>
      <c r="H175" s="70" t="s">
        <v>559</v>
      </c>
      <c r="I175" s="71" t="s">
        <v>539</v>
      </c>
      <c r="J175" s="70" t="s">
        <v>339</v>
      </c>
      <c r="K175" s="71"/>
      <c r="L175" s="70" t="s">
        <v>534</v>
      </c>
      <c r="M175" s="70"/>
    </row>
    <row r="176" spans="1:13" ht="102">
      <c r="A176" s="192">
        <v>45880.449143518519</v>
      </c>
      <c r="B176" s="193" t="s">
        <v>609</v>
      </c>
      <c r="C176" s="70" t="s">
        <v>43</v>
      </c>
      <c r="D176" s="188" t="s">
        <v>531</v>
      </c>
      <c r="E176" s="188" t="s">
        <v>78</v>
      </c>
      <c r="F176" s="70" t="s">
        <v>499</v>
      </c>
      <c r="G176" s="70" t="s">
        <v>324</v>
      </c>
      <c r="H176" s="70" t="s">
        <v>560</v>
      </c>
      <c r="I176" s="71" t="s">
        <v>539</v>
      </c>
      <c r="J176" s="70" t="s">
        <v>339</v>
      </c>
      <c r="K176" s="71"/>
      <c r="L176" s="70" t="s">
        <v>534</v>
      </c>
      <c r="M176" s="70"/>
    </row>
    <row r="177" spans="1:13" ht="102">
      <c r="A177" s="192">
        <v>45880.449143518519</v>
      </c>
      <c r="B177" s="193" t="s">
        <v>609</v>
      </c>
      <c r="C177" s="70" t="s">
        <v>43</v>
      </c>
      <c r="D177" s="188" t="s">
        <v>531</v>
      </c>
      <c r="E177" s="188" t="s">
        <v>78</v>
      </c>
      <c r="F177" s="70" t="s">
        <v>506</v>
      </c>
      <c r="G177" s="70" t="s">
        <v>324</v>
      </c>
      <c r="H177" s="70" t="s">
        <v>561</v>
      </c>
      <c r="I177" s="71" t="s">
        <v>539</v>
      </c>
      <c r="J177" s="70" t="s">
        <v>339</v>
      </c>
      <c r="K177" s="71"/>
      <c r="L177" s="70" t="s">
        <v>534</v>
      </c>
      <c r="M177" s="70"/>
    </row>
    <row r="178" spans="1:13" ht="76.5">
      <c r="A178" s="192">
        <v>45880.449143518519</v>
      </c>
      <c r="B178" s="193" t="s">
        <v>609</v>
      </c>
      <c r="C178" s="70" t="s">
        <v>43</v>
      </c>
      <c r="D178" s="188" t="s">
        <v>531</v>
      </c>
      <c r="E178" s="188" t="s">
        <v>78</v>
      </c>
      <c r="F178" s="70" t="s">
        <v>562</v>
      </c>
      <c r="G178" s="70" t="s">
        <v>377</v>
      </c>
      <c r="H178" s="70" t="s">
        <v>563</v>
      </c>
      <c r="I178" s="71" t="s">
        <v>539</v>
      </c>
      <c r="J178" s="70" t="s">
        <v>339</v>
      </c>
      <c r="K178" s="71"/>
      <c r="L178" s="70" t="s">
        <v>534</v>
      </c>
      <c r="M178" s="70"/>
    </row>
    <row r="179" spans="1:13" ht="76.5">
      <c r="A179" s="192">
        <v>45880.449143518519</v>
      </c>
      <c r="B179" s="193" t="s">
        <v>609</v>
      </c>
      <c r="C179" s="70" t="s">
        <v>43</v>
      </c>
      <c r="D179" s="188" t="s">
        <v>531</v>
      </c>
      <c r="E179" s="188" t="s">
        <v>78</v>
      </c>
      <c r="F179" s="70" t="s">
        <v>564</v>
      </c>
      <c r="G179" s="70" t="s">
        <v>377</v>
      </c>
      <c r="H179" s="70" t="s">
        <v>565</v>
      </c>
      <c r="I179" s="71" t="s">
        <v>539</v>
      </c>
      <c r="J179" s="70" t="s">
        <v>339</v>
      </c>
      <c r="K179" s="71"/>
      <c r="L179" s="70" t="s">
        <v>534</v>
      </c>
      <c r="M179" s="70"/>
    </row>
    <row r="180" spans="1:13" ht="76.5">
      <c r="A180" s="192">
        <v>45880.449143518519</v>
      </c>
      <c r="B180" s="193" t="s">
        <v>609</v>
      </c>
      <c r="C180" s="70" t="s">
        <v>43</v>
      </c>
      <c r="D180" s="188" t="s">
        <v>531</v>
      </c>
      <c r="E180" s="188" t="s">
        <v>78</v>
      </c>
      <c r="F180" s="70" t="s">
        <v>376</v>
      </c>
      <c r="G180" s="70" t="s">
        <v>377</v>
      </c>
      <c r="H180" s="70" t="s">
        <v>566</v>
      </c>
      <c r="I180" s="71" t="s">
        <v>539</v>
      </c>
      <c r="J180" s="70" t="s">
        <v>339</v>
      </c>
      <c r="K180" s="71"/>
      <c r="L180" s="70" t="s">
        <v>534</v>
      </c>
      <c r="M180" s="70"/>
    </row>
    <row r="181" spans="1:13" ht="76.5">
      <c r="A181" s="192">
        <v>45880.449143518519</v>
      </c>
      <c r="B181" s="193" t="s">
        <v>609</v>
      </c>
      <c r="C181" s="70" t="s">
        <v>43</v>
      </c>
      <c r="D181" s="188" t="s">
        <v>531</v>
      </c>
      <c r="E181" s="188" t="s">
        <v>78</v>
      </c>
      <c r="F181" s="70" t="s">
        <v>527</v>
      </c>
      <c r="G181" s="70" t="s">
        <v>377</v>
      </c>
      <c r="H181" s="70" t="s">
        <v>569</v>
      </c>
      <c r="I181" s="71" t="s">
        <v>539</v>
      </c>
      <c r="J181" s="70" t="s">
        <v>339</v>
      </c>
      <c r="K181" s="71"/>
      <c r="L181" s="70" t="s">
        <v>534</v>
      </c>
      <c r="M181" s="70"/>
    </row>
    <row r="182" spans="1:13" ht="89.25">
      <c r="A182" s="192">
        <v>45880.449143518519</v>
      </c>
      <c r="B182" s="193" t="s">
        <v>609</v>
      </c>
      <c r="C182" s="70" t="s">
        <v>43</v>
      </c>
      <c r="D182" s="188" t="s">
        <v>531</v>
      </c>
      <c r="E182" s="188" t="s">
        <v>78</v>
      </c>
      <c r="F182" s="70" t="s">
        <v>570</v>
      </c>
      <c r="G182" s="70" t="s">
        <v>377</v>
      </c>
      <c r="H182" s="70" t="s">
        <v>571</v>
      </c>
      <c r="I182" s="71" t="s">
        <v>611</v>
      </c>
      <c r="J182" s="70" t="s">
        <v>339</v>
      </c>
      <c r="K182" s="71"/>
      <c r="L182" s="70" t="s">
        <v>534</v>
      </c>
      <c r="M182" s="70"/>
    </row>
    <row r="183" spans="1:13" ht="51">
      <c r="A183" s="192">
        <v>45880.449143518519</v>
      </c>
      <c r="B183" s="193" t="s">
        <v>609</v>
      </c>
      <c r="C183" s="70" t="s">
        <v>43</v>
      </c>
      <c r="D183" s="188" t="s">
        <v>531</v>
      </c>
      <c r="E183" s="188" t="s">
        <v>78</v>
      </c>
      <c r="F183" s="70" t="s">
        <v>573</v>
      </c>
      <c r="G183" s="70" t="s">
        <v>574</v>
      </c>
      <c r="H183" s="70" t="s">
        <v>575</v>
      </c>
      <c r="I183" s="71" t="s">
        <v>612</v>
      </c>
      <c r="J183" s="70" t="s">
        <v>339</v>
      </c>
      <c r="K183" s="71"/>
      <c r="L183" s="70" t="s">
        <v>534</v>
      </c>
      <c r="M183" s="70"/>
    </row>
    <row r="184" spans="1:13" ht="63.75">
      <c r="A184" s="192">
        <v>45880.449143518519</v>
      </c>
      <c r="B184" s="193" t="s">
        <v>609</v>
      </c>
      <c r="C184" s="70" t="s">
        <v>43</v>
      </c>
      <c r="D184" s="188" t="s">
        <v>531</v>
      </c>
      <c r="E184" s="188" t="s">
        <v>78</v>
      </c>
      <c r="F184" s="70" t="s">
        <v>577</v>
      </c>
      <c r="G184" s="70" t="s">
        <v>574</v>
      </c>
      <c r="H184" s="70" t="s">
        <v>578</v>
      </c>
      <c r="I184" s="71" t="s">
        <v>579</v>
      </c>
      <c r="J184" s="70" t="s">
        <v>339</v>
      </c>
      <c r="K184" s="71"/>
      <c r="L184" s="70" t="s">
        <v>534</v>
      </c>
      <c r="M184" s="70"/>
    </row>
    <row r="185" spans="1:13" ht="63.75">
      <c r="A185" s="192">
        <v>45880.449143518519</v>
      </c>
      <c r="B185" s="193" t="s">
        <v>609</v>
      </c>
      <c r="C185" s="70" t="s">
        <v>43</v>
      </c>
      <c r="D185" s="188" t="s">
        <v>531</v>
      </c>
      <c r="E185" s="188" t="s">
        <v>78</v>
      </c>
      <c r="F185" s="70" t="s">
        <v>580</v>
      </c>
      <c r="G185" s="70" t="s">
        <v>401</v>
      </c>
      <c r="H185" s="70" t="s">
        <v>581</v>
      </c>
      <c r="I185" s="71" t="s">
        <v>582</v>
      </c>
      <c r="J185" s="70" t="s">
        <v>339</v>
      </c>
      <c r="K185" s="71"/>
      <c r="L185" s="70" t="s">
        <v>534</v>
      </c>
      <c r="M185" s="70"/>
    </row>
    <row r="186" spans="1:13" ht="63.75">
      <c r="A186" s="192">
        <v>45880.449143518519</v>
      </c>
      <c r="B186" s="193" t="s">
        <v>609</v>
      </c>
      <c r="C186" s="70" t="s">
        <v>43</v>
      </c>
      <c r="D186" s="188" t="s">
        <v>531</v>
      </c>
      <c r="E186" s="188" t="s">
        <v>78</v>
      </c>
      <c r="F186" s="70" t="s">
        <v>400</v>
      </c>
      <c r="G186" s="70" t="s">
        <v>574</v>
      </c>
      <c r="H186" s="70" t="s">
        <v>583</v>
      </c>
      <c r="I186" s="71" t="s">
        <v>582</v>
      </c>
      <c r="J186" s="70" t="s">
        <v>339</v>
      </c>
      <c r="K186" s="71"/>
      <c r="L186" s="70" t="s">
        <v>534</v>
      </c>
      <c r="M186" s="70"/>
    </row>
    <row r="187" spans="1:13" ht="63.75">
      <c r="A187" s="192">
        <v>45880.449143518519</v>
      </c>
      <c r="B187" s="193" t="s">
        <v>609</v>
      </c>
      <c r="C187" s="70" t="s">
        <v>43</v>
      </c>
      <c r="D187" s="188" t="s">
        <v>531</v>
      </c>
      <c r="E187" s="188" t="s">
        <v>78</v>
      </c>
      <c r="F187" s="70" t="s">
        <v>584</v>
      </c>
      <c r="G187" s="70" t="s">
        <v>401</v>
      </c>
      <c r="H187" s="70" t="s">
        <v>585</v>
      </c>
      <c r="I187" s="71" t="s">
        <v>613</v>
      </c>
      <c r="J187" s="70" t="s">
        <v>339</v>
      </c>
      <c r="K187" s="71"/>
      <c r="L187" s="70" t="s">
        <v>534</v>
      </c>
      <c r="M187" s="70"/>
    </row>
    <row r="188" spans="1:13" ht="63.75">
      <c r="A188" s="192">
        <v>45880.449143518519</v>
      </c>
      <c r="B188" s="193" t="s">
        <v>609</v>
      </c>
      <c r="C188" s="70" t="s">
        <v>43</v>
      </c>
      <c r="D188" s="188" t="s">
        <v>531</v>
      </c>
      <c r="E188" s="188" t="s">
        <v>78</v>
      </c>
      <c r="F188" s="70" t="s">
        <v>586</v>
      </c>
      <c r="G188" s="70" t="s">
        <v>574</v>
      </c>
      <c r="H188" s="70" t="s">
        <v>587</v>
      </c>
      <c r="I188" s="71" t="s">
        <v>539</v>
      </c>
      <c r="J188" s="70" t="s">
        <v>339</v>
      </c>
      <c r="K188" s="71"/>
      <c r="L188" s="70" t="s">
        <v>534</v>
      </c>
      <c r="M188" s="70"/>
    </row>
    <row r="189" spans="1:13" ht="63.75">
      <c r="A189" s="192">
        <v>45880.449143518519</v>
      </c>
      <c r="B189" s="193" t="s">
        <v>609</v>
      </c>
      <c r="C189" s="70" t="s">
        <v>43</v>
      </c>
      <c r="D189" s="188" t="s">
        <v>531</v>
      </c>
      <c r="E189" s="188" t="s">
        <v>78</v>
      </c>
      <c r="F189" s="70" t="s">
        <v>588</v>
      </c>
      <c r="G189" s="70" t="s">
        <v>401</v>
      </c>
      <c r="H189" s="70" t="s">
        <v>589</v>
      </c>
      <c r="I189" s="71" t="s">
        <v>539</v>
      </c>
      <c r="J189" s="70" t="s">
        <v>339</v>
      </c>
      <c r="K189" s="71"/>
      <c r="L189" s="70" t="s">
        <v>534</v>
      </c>
      <c r="M189" s="70"/>
    </row>
    <row r="190" spans="1:13" ht="63.75">
      <c r="A190" s="192">
        <v>45880.44431712963</v>
      </c>
      <c r="B190" s="193" t="s">
        <v>614</v>
      </c>
      <c r="C190" s="70" t="s">
        <v>42</v>
      </c>
      <c r="D190" s="187" t="s">
        <v>198</v>
      </c>
      <c r="E190" s="188" t="s">
        <v>78</v>
      </c>
      <c r="F190" s="70" t="s">
        <v>330</v>
      </c>
      <c r="G190" s="70" t="s">
        <v>437</v>
      </c>
      <c r="H190" s="70" t="s">
        <v>591</v>
      </c>
      <c r="I190" s="71" t="s">
        <v>539</v>
      </c>
      <c r="J190" s="70" t="s">
        <v>339</v>
      </c>
      <c r="K190" s="71"/>
      <c r="L190" s="70" t="s">
        <v>96</v>
      </c>
      <c r="M190" s="70"/>
    </row>
    <row r="191" spans="1:13" ht="76.5">
      <c r="A191" s="192">
        <v>45880.44431712963</v>
      </c>
      <c r="B191" s="193" t="s">
        <v>614</v>
      </c>
      <c r="C191" s="70" t="s">
        <v>42</v>
      </c>
      <c r="D191" s="187" t="s">
        <v>198</v>
      </c>
      <c r="E191" s="188" t="s">
        <v>78</v>
      </c>
      <c r="F191" s="70" t="s">
        <v>330</v>
      </c>
      <c r="G191" s="70" t="s">
        <v>337</v>
      </c>
      <c r="H191" s="70" t="s">
        <v>532</v>
      </c>
      <c r="I191" s="71" t="s">
        <v>576</v>
      </c>
      <c r="J191" s="70" t="s">
        <v>339</v>
      </c>
      <c r="K191" s="71"/>
      <c r="L191" s="70" t="s">
        <v>96</v>
      </c>
      <c r="M191" s="70"/>
    </row>
    <row r="192" spans="1:13" ht="89.25">
      <c r="A192" s="192">
        <v>45880.44431712963</v>
      </c>
      <c r="B192" s="193" t="s">
        <v>614</v>
      </c>
      <c r="C192" s="70" t="s">
        <v>42</v>
      </c>
      <c r="D192" s="187" t="s">
        <v>198</v>
      </c>
      <c r="E192" s="188" t="s">
        <v>78</v>
      </c>
      <c r="F192" s="70" t="s">
        <v>354</v>
      </c>
      <c r="G192" s="70" t="s">
        <v>351</v>
      </c>
      <c r="H192" s="70" t="s">
        <v>538</v>
      </c>
      <c r="I192" s="71" t="s">
        <v>539</v>
      </c>
      <c r="J192" s="70" t="s">
        <v>339</v>
      </c>
      <c r="K192" s="71"/>
      <c r="L192" s="70" t="s">
        <v>96</v>
      </c>
      <c r="M192" s="70"/>
    </row>
    <row r="193" spans="1:13" ht="76.5">
      <c r="A193" s="192">
        <v>45880.44431712963</v>
      </c>
      <c r="B193" s="193" t="s">
        <v>614</v>
      </c>
      <c r="C193" s="70" t="s">
        <v>42</v>
      </c>
      <c r="D193" s="187" t="s">
        <v>198</v>
      </c>
      <c r="E193" s="188" t="s">
        <v>78</v>
      </c>
      <c r="F193" s="70" t="s">
        <v>393</v>
      </c>
      <c r="G193" s="70" t="s">
        <v>351</v>
      </c>
      <c r="H193" s="70" t="s">
        <v>540</v>
      </c>
      <c r="I193" s="71" t="s">
        <v>539</v>
      </c>
      <c r="J193" s="70" t="s">
        <v>339</v>
      </c>
      <c r="K193" s="71"/>
      <c r="L193" s="70" t="s">
        <v>96</v>
      </c>
      <c r="M193" s="70"/>
    </row>
    <row r="194" spans="1:13" ht="76.5">
      <c r="A194" s="192">
        <v>45880.44431712963</v>
      </c>
      <c r="B194" s="193" t="s">
        <v>614</v>
      </c>
      <c r="C194" s="70" t="s">
        <v>42</v>
      </c>
      <c r="D194" s="187" t="s">
        <v>198</v>
      </c>
      <c r="E194" s="188" t="s">
        <v>78</v>
      </c>
      <c r="F194" s="70" t="s">
        <v>543</v>
      </c>
      <c r="G194" s="70" t="s">
        <v>351</v>
      </c>
      <c r="H194" s="70" t="s">
        <v>544</v>
      </c>
      <c r="I194" s="71" t="s">
        <v>576</v>
      </c>
      <c r="J194" s="70" t="s">
        <v>339</v>
      </c>
      <c r="K194" s="71"/>
      <c r="L194" s="70" t="s">
        <v>96</v>
      </c>
      <c r="M194" s="70"/>
    </row>
    <row r="195" spans="1:13" ht="76.5">
      <c r="A195" s="192">
        <v>45880.44431712963</v>
      </c>
      <c r="B195" s="193" t="s">
        <v>614</v>
      </c>
      <c r="C195" s="70" t="s">
        <v>42</v>
      </c>
      <c r="D195" s="187" t="s">
        <v>198</v>
      </c>
      <c r="E195" s="188" t="s">
        <v>78</v>
      </c>
      <c r="F195" s="70" t="s">
        <v>350</v>
      </c>
      <c r="G195" s="70" t="s">
        <v>351</v>
      </c>
      <c r="H195" s="70" t="s">
        <v>605</v>
      </c>
      <c r="I195" s="71" t="s">
        <v>539</v>
      </c>
      <c r="J195" s="70" t="s">
        <v>339</v>
      </c>
      <c r="K195" s="71"/>
      <c r="L195" s="70" t="s">
        <v>96</v>
      </c>
      <c r="M195" s="70"/>
    </row>
    <row r="196" spans="1:13" ht="89.25">
      <c r="A196" s="192">
        <v>45880.44431712963</v>
      </c>
      <c r="B196" s="193" t="s">
        <v>614</v>
      </c>
      <c r="C196" s="70" t="s">
        <v>42</v>
      </c>
      <c r="D196" s="187" t="s">
        <v>198</v>
      </c>
      <c r="E196" s="188" t="s">
        <v>78</v>
      </c>
      <c r="F196" s="70" t="s">
        <v>488</v>
      </c>
      <c r="G196" s="70" t="s">
        <v>370</v>
      </c>
      <c r="H196" s="70" t="s">
        <v>545</v>
      </c>
      <c r="I196" s="71" t="s">
        <v>576</v>
      </c>
      <c r="J196" s="70" t="s">
        <v>339</v>
      </c>
      <c r="K196" s="71"/>
      <c r="L196" s="70" t="s">
        <v>96</v>
      </c>
      <c r="M196" s="70"/>
    </row>
    <row r="197" spans="1:13" ht="76.5">
      <c r="A197" s="192">
        <v>45880.44431712963</v>
      </c>
      <c r="B197" s="193" t="s">
        <v>614</v>
      </c>
      <c r="C197" s="70" t="s">
        <v>42</v>
      </c>
      <c r="D197" s="187" t="s">
        <v>198</v>
      </c>
      <c r="E197" s="188" t="s">
        <v>78</v>
      </c>
      <c r="F197" s="70" t="s">
        <v>546</v>
      </c>
      <c r="G197" s="70" t="s">
        <v>370</v>
      </c>
      <c r="H197" s="70" t="s">
        <v>547</v>
      </c>
      <c r="I197" s="71" t="s">
        <v>576</v>
      </c>
      <c r="J197" s="70" t="s">
        <v>339</v>
      </c>
      <c r="K197" s="71"/>
      <c r="L197" s="70" t="s">
        <v>96</v>
      </c>
      <c r="M197" s="70"/>
    </row>
    <row r="198" spans="1:13" ht="76.5">
      <c r="A198" s="192">
        <v>45880.44431712963</v>
      </c>
      <c r="B198" s="193" t="s">
        <v>614</v>
      </c>
      <c r="C198" s="70" t="s">
        <v>42</v>
      </c>
      <c r="D198" s="187" t="s">
        <v>198</v>
      </c>
      <c r="E198" s="188" t="s">
        <v>78</v>
      </c>
      <c r="F198" s="70" t="s">
        <v>372</v>
      </c>
      <c r="G198" s="70" t="s">
        <v>370</v>
      </c>
      <c r="H198" s="70" t="s">
        <v>548</v>
      </c>
      <c r="I198" s="71" t="s">
        <v>576</v>
      </c>
      <c r="J198" s="70" t="s">
        <v>339</v>
      </c>
      <c r="K198" s="71"/>
      <c r="L198" s="70" t="s">
        <v>96</v>
      </c>
      <c r="M198" s="70"/>
    </row>
    <row r="199" spans="1:13" ht="76.5">
      <c r="A199" s="192">
        <v>45880.44431712963</v>
      </c>
      <c r="B199" s="193" t="s">
        <v>614</v>
      </c>
      <c r="C199" s="70" t="s">
        <v>42</v>
      </c>
      <c r="D199" s="187" t="s">
        <v>198</v>
      </c>
      <c r="E199" s="188" t="s">
        <v>78</v>
      </c>
      <c r="F199" s="70" t="s">
        <v>550</v>
      </c>
      <c r="G199" s="70" t="s">
        <v>370</v>
      </c>
      <c r="H199" s="70" t="s">
        <v>551</v>
      </c>
      <c r="I199" s="71" t="s">
        <v>576</v>
      </c>
      <c r="J199" s="70" t="s">
        <v>339</v>
      </c>
      <c r="K199" s="71"/>
      <c r="L199" s="70" t="s">
        <v>96</v>
      </c>
      <c r="M199" s="70"/>
    </row>
    <row r="200" spans="1:13" ht="89.25">
      <c r="A200" s="192">
        <v>45880.44431712963</v>
      </c>
      <c r="B200" s="193" t="s">
        <v>614</v>
      </c>
      <c r="C200" s="70" t="s">
        <v>42</v>
      </c>
      <c r="D200" s="187" t="s">
        <v>198</v>
      </c>
      <c r="E200" s="188" t="s">
        <v>78</v>
      </c>
      <c r="F200" s="70" t="s">
        <v>552</v>
      </c>
      <c r="G200" s="70" t="s">
        <v>464</v>
      </c>
      <c r="H200" s="70" t="s">
        <v>553</v>
      </c>
      <c r="I200" s="71" t="s">
        <v>576</v>
      </c>
      <c r="J200" s="70" t="s">
        <v>339</v>
      </c>
      <c r="K200" s="71"/>
      <c r="L200" s="70" t="s">
        <v>96</v>
      </c>
      <c r="M200" s="70"/>
    </row>
    <row r="201" spans="1:13" ht="89.25">
      <c r="A201" s="192">
        <v>45880.44431712963</v>
      </c>
      <c r="B201" s="193" t="s">
        <v>614</v>
      </c>
      <c r="C201" s="70" t="s">
        <v>42</v>
      </c>
      <c r="D201" s="187" t="s">
        <v>198</v>
      </c>
      <c r="E201" s="188" t="s">
        <v>78</v>
      </c>
      <c r="F201" s="70" t="s">
        <v>554</v>
      </c>
      <c r="G201" s="70" t="s">
        <v>464</v>
      </c>
      <c r="H201" s="70" t="s">
        <v>555</v>
      </c>
      <c r="I201" s="71" t="s">
        <v>576</v>
      </c>
      <c r="J201" s="70" t="s">
        <v>339</v>
      </c>
      <c r="K201" s="71"/>
      <c r="L201" s="70" t="s">
        <v>96</v>
      </c>
      <c r="M201" s="70"/>
    </row>
    <row r="202" spans="1:13" ht="102">
      <c r="A202" s="192">
        <v>45880.44431712963</v>
      </c>
      <c r="B202" s="193" t="s">
        <v>614</v>
      </c>
      <c r="C202" s="70" t="s">
        <v>42</v>
      </c>
      <c r="D202" s="187" t="s">
        <v>198</v>
      </c>
      <c r="E202" s="188" t="s">
        <v>78</v>
      </c>
      <c r="F202" s="70" t="s">
        <v>509</v>
      </c>
      <c r="G202" s="70" t="s">
        <v>324</v>
      </c>
      <c r="H202" s="70" t="s">
        <v>556</v>
      </c>
      <c r="I202" s="71" t="s">
        <v>576</v>
      </c>
      <c r="J202" s="70" t="s">
        <v>339</v>
      </c>
      <c r="K202" s="71"/>
      <c r="L202" s="70" t="s">
        <v>96</v>
      </c>
      <c r="M202" s="70"/>
    </row>
    <row r="203" spans="1:13" ht="102">
      <c r="A203" s="192">
        <v>45880.44431712963</v>
      </c>
      <c r="B203" s="193" t="s">
        <v>614</v>
      </c>
      <c r="C203" s="70" t="s">
        <v>42</v>
      </c>
      <c r="D203" s="187" t="s">
        <v>198</v>
      </c>
      <c r="E203" s="188" t="s">
        <v>78</v>
      </c>
      <c r="F203" s="70" t="s">
        <v>519</v>
      </c>
      <c r="G203" s="70" t="s">
        <v>324</v>
      </c>
      <c r="H203" s="70" t="s">
        <v>559</v>
      </c>
      <c r="I203" s="71" t="s">
        <v>576</v>
      </c>
      <c r="J203" s="70" t="s">
        <v>339</v>
      </c>
      <c r="K203" s="71"/>
      <c r="L203" s="70" t="s">
        <v>96</v>
      </c>
      <c r="M203" s="70"/>
    </row>
    <row r="204" spans="1:13" ht="102">
      <c r="A204" s="192">
        <v>45880.44431712963</v>
      </c>
      <c r="B204" s="193" t="s">
        <v>614</v>
      </c>
      <c r="C204" s="70" t="s">
        <v>42</v>
      </c>
      <c r="D204" s="187" t="s">
        <v>198</v>
      </c>
      <c r="E204" s="188" t="s">
        <v>78</v>
      </c>
      <c r="F204" s="70" t="s">
        <v>499</v>
      </c>
      <c r="G204" s="70" t="s">
        <v>324</v>
      </c>
      <c r="H204" s="70" t="s">
        <v>560</v>
      </c>
      <c r="I204" s="71" t="s">
        <v>576</v>
      </c>
      <c r="J204" s="70" t="s">
        <v>339</v>
      </c>
      <c r="K204" s="71"/>
      <c r="L204" s="70" t="s">
        <v>96</v>
      </c>
      <c r="M204" s="70"/>
    </row>
    <row r="205" spans="1:13" ht="102">
      <c r="A205" s="192">
        <v>45880.44431712963</v>
      </c>
      <c r="B205" s="193" t="s">
        <v>614</v>
      </c>
      <c r="C205" s="70" t="s">
        <v>42</v>
      </c>
      <c r="D205" s="187" t="s">
        <v>198</v>
      </c>
      <c r="E205" s="188" t="s">
        <v>78</v>
      </c>
      <c r="F205" s="70" t="s">
        <v>506</v>
      </c>
      <c r="G205" s="70" t="s">
        <v>324</v>
      </c>
      <c r="H205" s="70" t="s">
        <v>561</v>
      </c>
      <c r="I205" s="71" t="s">
        <v>576</v>
      </c>
      <c r="J205" s="70" t="s">
        <v>339</v>
      </c>
      <c r="K205" s="71"/>
      <c r="L205" s="70" t="s">
        <v>96</v>
      </c>
      <c r="M205" s="70"/>
    </row>
    <row r="206" spans="1:13" ht="76.5">
      <c r="A206" s="192">
        <v>45880.44431712963</v>
      </c>
      <c r="B206" s="193" t="s">
        <v>614</v>
      </c>
      <c r="C206" s="70" t="s">
        <v>42</v>
      </c>
      <c r="D206" s="187" t="s">
        <v>198</v>
      </c>
      <c r="E206" s="188" t="s">
        <v>78</v>
      </c>
      <c r="F206" s="70" t="s">
        <v>562</v>
      </c>
      <c r="G206" s="70" t="s">
        <v>377</v>
      </c>
      <c r="H206" s="70" t="s">
        <v>563</v>
      </c>
      <c r="I206" s="71" t="s">
        <v>576</v>
      </c>
      <c r="J206" s="70" t="s">
        <v>339</v>
      </c>
      <c r="K206" s="71"/>
      <c r="L206" s="70" t="s">
        <v>96</v>
      </c>
      <c r="M206" s="70"/>
    </row>
    <row r="207" spans="1:13" ht="76.5">
      <c r="A207" s="192">
        <v>45880.44431712963</v>
      </c>
      <c r="B207" s="193" t="s">
        <v>614</v>
      </c>
      <c r="C207" s="70" t="s">
        <v>42</v>
      </c>
      <c r="D207" s="187" t="s">
        <v>198</v>
      </c>
      <c r="E207" s="188" t="s">
        <v>78</v>
      </c>
      <c r="F207" s="70" t="s">
        <v>564</v>
      </c>
      <c r="G207" s="70" t="s">
        <v>377</v>
      </c>
      <c r="H207" s="70" t="s">
        <v>565</v>
      </c>
      <c r="I207" s="71" t="s">
        <v>576</v>
      </c>
      <c r="J207" s="70" t="s">
        <v>339</v>
      </c>
      <c r="K207" s="71"/>
      <c r="L207" s="70" t="s">
        <v>96</v>
      </c>
      <c r="M207" s="70"/>
    </row>
    <row r="208" spans="1:13" ht="76.5">
      <c r="A208" s="192">
        <v>45880.44431712963</v>
      </c>
      <c r="B208" s="193" t="s">
        <v>614</v>
      </c>
      <c r="C208" s="70" t="s">
        <v>42</v>
      </c>
      <c r="D208" s="187" t="s">
        <v>198</v>
      </c>
      <c r="E208" s="188" t="s">
        <v>78</v>
      </c>
      <c r="F208" s="70" t="s">
        <v>376</v>
      </c>
      <c r="G208" s="70" t="s">
        <v>377</v>
      </c>
      <c r="H208" s="70" t="s">
        <v>566</v>
      </c>
      <c r="I208" s="71" t="s">
        <v>576</v>
      </c>
      <c r="J208" s="70" t="s">
        <v>339</v>
      </c>
      <c r="K208" s="71"/>
      <c r="L208" s="70" t="s">
        <v>96</v>
      </c>
      <c r="M208" s="70"/>
    </row>
    <row r="209" spans="1:13" ht="76.5">
      <c r="A209" s="192">
        <v>45880.44431712963</v>
      </c>
      <c r="B209" s="193" t="s">
        <v>614</v>
      </c>
      <c r="C209" s="70" t="s">
        <v>42</v>
      </c>
      <c r="D209" s="187" t="s">
        <v>198</v>
      </c>
      <c r="E209" s="188" t="s">
        <v>78</v>
      </c>
      <c r="F209" s="70" t="s">
        <v>527</v>
      </c>
      <c r="G209" s="70" t="s">
        <v>377</v>
      </c>
      <c r="H209" s="70" t="s">
        <v>569</v>
      </c>
      <c r="I209" s="71" t="s">
        <v>576</v>
      </c>
      <c r="J209" s="70" t="s">
        <v>339</v>
      </c>
      <c r="K209" s="71"/>
      <c r="L209" s="70" t="s">
        <v>96</v>
      </c>
      <c r="M209" s="70"/>
    </row>
    <row r="210" spans="1:13" ht="89.25">
      <c r="A210" s="192">
        <v>45880.44431712963</v>
      </c>
      <c r="B210" s="193" t="s">
        <v>614</v>
      </c>
      <c r="C210" s="70" t="s">
        <v>42</v>
      </c>
      <c r="D210" s="187" t="s">
        <v>198</v>
      </c>
      <c r="E210" s="188" t="s">
        <v>78</v>
      </c>
      <c r="F210" s="70" t="s">
        <v>570</v>
      </c>
      <c r="G210" s="70" t="s">
        <v>377</v>
      </c>
      <c r="H210" s="70" t="s">
        <v>571</v>
      </c>
      <c r="I210" s="71" t="s">
        <v>611</v>
      </c>
      <c r="J210" s="70" t="s">
        <v>339</v>
      </c>
      <c r="K210" s="71"/>
      <c r="L210" s="70" t="s">
        <v>96</v>
      </c>
      <c r="M210" s="70"/>
    </row>
    <row r="211" spans="1:13" ht="51">
      <c r="A211" s="192">
        <v>45880.44431712963</v>
      </c>
      <c r="B211" s="193" t="s">
        <v>614</v>
      </c>
      <c r="C211" s="70" t="s">
        <v>42</v>
      </c>
      <c r="D211" s="187" t="s">
        <v>198</v>
      </c>
      <c r="E211" s="188" t="s">
        <v>78</v>
      </c>
      <c r="F211" s="70" t="s">
        <v>573</v>
      </c>
      <c r="G211" s="70" t="s">
        <v>574</v>
      </c>
      <c r="H211" s="70" t="s">
        <v>575</v>
      </c>
      <c r="I211" s="71" t="s">
        <v>576</v>
      </c>
      <c r="J211" s="70" t="s">
        <v>339</v>
      </c>
      <c r="K211" s="71"/>
      <c r="L211" s="70" t="s">
        <v>96</v>
      </c>
      <c r="M211" s="70"/>
    </row>
    <row r="212" spans="1:13" ht="63.75">
      <c r="A212" s="192">
        <v>45880.44431712963</v>
      </c>
      <c r="B212" s="193" t="s">
        <v>614</v>
      </c>
      <c r="C212" s="70" t="s">
        <v>42</v>
      </c>
      <c r="D212" s="187" t="s">
        <v>198</v>
      </c>
      <c r="E212" s="188" t="s">
        <v>78</v>
      </c>
      <c r="F212" s="70" t="s">
        <v>577</v>
      </c>
      <c r="G212" s="70" t="s">
        <v>574</v>
      </c>
      <c r="H212" s="70" t="s">
        <v>578</v>
      </c>
      <c r="I212" s="71" t="s">
        <v>576</v>
      </c>
      <c r="J212" s="70" t="s">
        <v>339</v>
      </c>
      <c r="K212" s="71"/>
      <c r="L212" s="70" t="s">
        <v>96</v>
      </c>
      <c r="M212" s="70"/>
    </row>
    <row r="213" spans="1:13" ht="63.75">
      <c r="A213" s="192">
        <v>45880.44431712963</v>
      </c>
      <c r="B213" s="193" t="s">
        <v>614</v>
      </c>
      <c r="C213" s="70" t="s">
        <v>42</v>
      </c>
      <c r="D213" s="187" t="s">
        <v>198</v>
      </c>
      <c r="E213" s="188" t="s">
        <v>78</v>
      </c>
      <c r="F213" s="70" t="s">
        <v>580</v>
      </c>
      <c r="G213" s="70" t="s">
        <v>401</v>
      </c>
      <c r="H213" s="70" t="s">
        <v>581</v>
      </c>
      <c r="I213" s="71" t="s">
        <v>576</v>
      </c>
      <c r="J213" s="70" t="s">
        <v>339</v>
      </c>
      <c r="K213" s="71"/>
      <c r="L213" s="70" t="s">
        <v>96</v>
      </c>
      <c r="M213" s="70"/>
    </row>
    <row r="214" spans="1:13" ht="63.75">
      <c r="A214" s="192">
        <v>45880.44431712963</v>
      </c>
      <c r="B214" s="193" t="s">
        <v>614</v>
      </c>
      <c r="C214" s="70" t="s">
        <v>42</v>
      </c>
      <c r="D214" s="187" t="s">
        <v>198</v>
      </c>
      <c r="E214" s="188" t="s">
        <v>78</v>
      </c>
      <c r="F214" s="70" t="s">
        <v>400</v>
      </c>
      <c r="G214" s="70" t="s">
        <v>574</v>
      </c>
      <c r="H214" s="70" t="s">
        <v>583</v>
      </c>
      <c r="I214" s="71" t="s">
        <v>576</v>
      </c>
      <c r="J214" s="70" t="s">
        <v>339</v>
      </c>
      <c r="K214" s="71"/>
      <c r="L214" s="70" t="s">
        <v>96</v>
      </c>
      <c r="M214" s="70"/>
    </row>
    <row r="215" spans="1:13" ht="63.75">
      <c r="A215" s="192">
        <v>45880.44431712963</v>
      </c>
      <c r="B215" s="193" t="s">
        <v>614</v>
      </c>
      <c r="C215" s="70" t="s">
        <v>42</v>
      </c>
      <c r="D215" s="187" t="s">
        <v>198</v>
      </c>
      <c r="E215" s="188" t="s">
        <v>78</v>
      </c>
      <c r="F215" s="70" t="s">
        <v>584</v>
      </c>
      <c r="G215" s="70" t="s">
        <v>401</v>
      </c>
      <c r="H215" s="70" t="s">
        <v>585</v>
      </c>
      <c r="I215" s="71" t="s">
        <v>576</v>
      </c>
      <c r="J215" s="70" t="s">
        <v>339</v>
      </c>
      <c r="K215" s="71"/>
      <c r="L215" s="70" t="s">
        <v>96</v>
      </c>
      <c r="M215" s="70"/>
    </row>
    <row r="216" spans="1:13" ht="63.75">
      <c r="A216" s="192">
        <v>45880.44431712963</v>
      </c>
      <c r="B216" s="193" t="s">
        <v>614</v>
      </c>
      <c r="C216" s="70" t="s">
        <v>42</v>
      </c>
      <c r="D216" s="187" t="s">
        <v>198</v>
      </c>
      <c r="E216" s="188" t="s">
        <v>78</v>
      </c>
      <c r="F216" s="70" t="s">
        <v>586</v>
      </c>
      <c r="G216" s="70" t="s">
        <v>574</v>
      </c>
      <c r="H216" s="70" t="s">
        <v>587</v>
      </c>
      <c r="I216" s="71" t="s">
        <v>576</v>
      </c>
      <c r="J216" s="70" t="s">
        <v>339</v>
      </c>
      <c r="K216" s="71"/>
      <c r="L216" s="70" t="s">
        <v>96</v>
      </c>
      <c r="M216" s="70"/>
    </row>
    <row r="217" spans="1:13" ht="63.75">
      <c r="A217" s="192">
        <v>45880.44431712963</v>
      </c>
      <c r="B217" s="193" t="s">
        <v>614</v>
      </c>
      <c r="C217" s="70" t="s">
        <v>42</v>
      </c>
      <c r="D217" s="187" t="s">
        <v>198</v>
      </c>
      <c r="E217" s="188" t="s">
        <v>78</v>
      </c>
      <c r="F217" s="70" t="s">
        <v>588</v>
      </c>
      <c r="G217" s="70" t="s">
        <v>401</v>
      </c>
      <c r="H217" s="70" t="s">
        <v>589</v>
      </c>
      <c r="I217" s="71" t="s">
        <v>576</v>
      </c>
      <c r="J217" s="70" t="s">
        <v>339</v>
      </c>
      <c r="K217" s="71"/>
      <c r="L217" s="70" t="s">
        <v>96</v>
      </c>
      <c r="M217" s="70"/>
    </row>
    <row r="218" spans="1:13" ht="63.75">
      <c r="A218" s="192">
        <v>45880.396111111113</v>
      </c>
      <c r="B218" s="193" t="s">
        <v>615</v>
      </c>
      <c r="C218" s="70" t="s">
        <v>45</v>
      </c>
      <c r="D218" s="188" t="s">
        <v>616</v>
      </c>
      <c r="E218" s="188" t="s">
        <v>78</v>
      </c>
      <c r="F218" s="70" t="s">
        <v>330</v>
      </c>
      <c r="G218" s="70" t="s">
        <v>437</v>
      </c>
      <c r="H218" s="70" t="s">
        <v>591</v>
      </c>
      <c r="I218" s="71" t="s">
        <v>539</v>
      </c>
      <c r="J218" s="70" t="s">
        <v>339</v>
      </c>
      <c r="K218" s="71"/>
      <c r="L218" s="70" t="s">
        <v>96</v>
      </c>
      <c r="M218" s="70"/>
    </row>
    <row r="219" spans="1:13" ht="76.5">
      <c r="A219" s="192">
        <v>45880.396111111113</v>
      </c>
      <c r="B219" s="193" t="s">
        <v>615</v>
      </c>
      <c r="C219" s="70" t="s">
        <v>45</v>
      </c>
      <c r="D219" s="188" t="s">
        <v>616</v>
      </c>
      <c r="E219" s="188" t="s">
        <v>78</v>
      </c>
      <c r="F219" s="70" t="s">
        <v>330</v>
      </c>
      <c r="G219" s="70" t="s">
        <v>337</v>
      </c>
      <c r="H219" s="70" t="s">
        <v>532</v>
      </c>
      <c r="I219" s="71" t="s">
        <v>610</v>
      </c>
      <c r="J219" s="70" t="s">
        <v>339</v>
      </c>
      <c r="K219" s="71"/>
      <c r="L219" s="70" t="s">
        <v>96</v>
      </c>
      <c r="M219" s="70"/>
    </row>
    <row r="220" spans="1:13" ht="89.25">
      <c r="A220" s="192">
        <v>45880.396111111113</v>
      </c>
      <c r="B220" s="193" t="s">
        <v>615</v>
      </c>
      <c r="C220" s="70" t="s">
        <v>45</v>
      </c>
      <c r="D220" s="188" t="s">
        <v>616</v>
      </c>
      <c r="E220" s="188" t="s">
        <v>78</v>
      </c>
      <c r="F220" s="70" t="s">
        <v>354</v>
      </c>
      <c r="G220" s="70" t="s">
        <v>351</v>
      </c>
      <c r="H220" s="70" t="s">
        <v>538</v>
      </c>
      <c r="I220" s="71" t="s">
        <v>539</v>
      </c>
      <c r="J220" s="70" t="s">
        <v>339</v>
      </c>
      <c r="K220" s="71"/>
      <c r="L220" s="70" t="s">
        <v>96</v>
      </c>
      <c r="M220" s="70"/>
    </row>
    <row r="221" spans="1:13" ht="76.5">
      <c r="A221" s="192">
        <v>45880.396111111113</v>
      </c>
      <c r="B221" s="193" t="s">
        <v>615</v>
      </c>
      <c r="C221" s="70" t="s">
        <v>45</v>
      </c>
      <c r="D221" s="188" t="s">
        <v>616</v>
      </c>
      <c r="E221" s="188" t="s">
        <v>78</v>
      </c>
      <c r="F221" s="70" t="s">
        <v>393</v>
      </c>
      <c r="G221" s="70" t="s">
        <v>351</v>
      </c>
      <c r="H221" s="70" t="s">
        <v>540</v>
      </c>
      <c r="I221" s="71" t="s">
        <v>539</v>
      </c>
      <c r="J221" s="70" t="s">
        <v>339</v>
      </c>
      <c r="K221" s="71"/>
      <c r="L221" s="70" t="s">
        <v>96</v>
      </c>
      <c r="M221" s="70"/>
    </row>
    <row r="222" spans="1:13" ht="76.5">
      <c r="A222" s="192">
        <v>45880.396111111113</v>
      </c>
      <c r="B222" s="193" t="s">
        <v>615</v>
      </c>
      <c r="C222" s="70" t="s">
        <v>45</v>
      </c>
      <c r="D222" s="188" t="s">
        <v>616</v>
      </c>
      <c r="E222" s="188" t="s">
        <v>78</v>
      </c>
      <c r="F222" s="70" t="s">
        <v>543</v>
      </c>
      <c r="G222" s="70" t="s">
        <v>351</v>
      </c>
      <c r="H222" s="70" t="s">
        <v>544</v>
      </c>
      <c r="I222" s="71" t="s">
        <v>539</v>
      </c>
      <c r="J222" s="70" t="s">
        <v>339</v>
      </c>
      <c r="K222" s="71"/>
      <c r="L222" s="70" t="s">
        <v>96</v>
      </c>
      <c r="M222" s="70"/>
    </row>
    <row r="223" spans="1:13" ht="76.5">
      <c r="A223" s="192">
        <v>45880.396111111113</v>
      </c>
      <c r="B223" s="193" t="s">
        <v>615</v>
      </c>
      <c r="C223" s="70" t="s">
        <v>45</v>
      </c>
      <c r="D223" s="188" t="s">
        <v>616</v>
      </c>
      <c r="E223" s="188" t="s">
        <v>78</v>
      </c>
      <c r="F223" s="70" t="s">
        <v>350</v>
      </c>
      <c r="G223" s="70" t="s">
        <v>351</v>
      </c>
      <c r="H223" s="70" t="s">
        <v>605</v>
      </c>
      <c r="I223" s="71" t="s">
        <v>539</v>
      </c>
      <c r="J223" s="70" t="s">
        <v>339</v>
      </c>
      <c r="K223" s="71"/>
      <c r="L223" s="70" t="s">
        <v>96</v>
      </c>
      <c r="M223" s="70"/>
    </row>
    <row r="224" spans="1:13" ht="89.25">
      <c r="A224" s="192">
        <v>45880.396111111113</v>
      </c>
      <c r="B224" s="193" t="s">
        <v>615</v>
      </c>
      <c r="C224" s="70" t="s">
        <v>45</v>
      </c>
      <c r="D224" s="188" t="s">
        <v>616</v>
      </c>
      <c r="E224" s="188" t="s">
        <v>78</v>
      </c>
      <c r="F224" s="70" t="s">
        <v>488</v>
      </c>
      <c r="G224" s="70" t="s">
        <v>370</v>
      </c>
      <c r="H224" s="70" t="s">
        <v>545</v>
      </c>
      <c r="I224" s="71" t="s">
        <v>539</v>
      </c>
      <c r="J224" s="70" t="s">
        <v>339</v>
      </c>
      <c r="K224" s="71"/>
      <c r="L224" s="70" t="s">
        <v>96</v>
      </c>
      <c r="M224" s="70"/>
    </row>
    <row r="225" spans="1:13" ht="76.5">
      <c r="A225" s="192">
        <v>45880.396111111113</v>
      </c>
      <c r="B225" s="193" t="s">
        <v>615</v>
      </c>
      <c r="C225" s="70" t="s">
        <v>45</v>
      </c>
      <c r="D225" s="188" t="s">
        <v>616</v>
      </c>
      <c r="E225" s="188" t="s">
        <v>78</v>
      </c>
      <c r="F225" s="70" t="s">
        <v>546</v>
      </c>
      <c r="G225" s="70" t="s">
        <v>370</v>
      </c>
      <c r="H225" s="70" t="s">
        <v>547</v>
      </c>
      <c r="I225" s="71" t="s">
        <v>539</v>
      </c>
      <c r="J225" s="70" t="s">
        <v>339</v>
      </c>
      <c r="K225" s="71"/>
      <c r="L225" s="70" t="s">
        <v>96</v>
      </c>
      <c r="M225" s="70"/>
    </row>
    <row r="226" spans="1:13" ht="76.5">
      <c r="A226" s="192">
        <v>45880.396111111113</v>
      </c>
      <c r="B226" s="193" t="s">
        <v>615</v>
      </c>
      <c r="C226" s="70" t="s">
        <v>45</v>
      </c>
      <c r="D226" s="188" t="s">
        <v>616</v>
      </c>
      <c r="E226" s="188" t="s">
        <v>78</v>
      </c>
      <c r="F226" s="70" t="s">
        <v>372</v>
      </c>
      <c r="G226" s="70" t="s">
        <v>370</v>
      </c>
      <c r="H226" s="70" t="s">
        <v>548</v>
      </c>
      <c r="I226" s="71" t="s">
        <v>539</v>
      </c>
      <c r="J226" s="70" t="s">
        <v>339</v>
      </c>
      <c r="K226" s="71"/>
      <c r="L226" s="70" t="s">
        <v>96</v>
      </c>
      <c r="M226" s="70"/>
    </row>
    <row r="227" spans="1:13" ht="76.5">
      <c r="A227" s="192">
        <v>45880.396111111113</v>
      </c>
      <c r="B227" s="193" t="s">
        <v>615</v>
      </c>
      <c r="C227" s="70" t="s">
        <v>45</v>
      </c>
      <c r="D227" s="188" t="s">
        <v>616</v>
      </c>
      <c r="E227" s="188" t="s">
        <v>78</v>
      </c>
      <c r="F227" s="70" t="s">
        <v>550</v>
      </c>
      <c r="G227" s="70" t="s">
        <v>370</v>
      </c>
      <c r="H227" s="70" t="s">
        <v>551</v>
      </c>
      <c r="I227" s="71" t="s">
        <v>539</v>
      </c>
      <c r="J227" s="70" t="s">
        <v>339</v>
      </c>
      <c r="K227" s="71"/>
      <c r="L227" s="70" t="s">
        <v>96</v>
      </c>
      <c r="M227" s="70"/>
    </row>
    <row r="228" spans="1:13" ht="89.25">
      <c r="A228" s="192">
        <v>45880.396111111113</v>
      </c>
      <c r="B228" s="193" t="s">
        <v>615</v>
      </c>
      <c r="C228" s="70" t="s">
        <v>45</v>
      </c>
      <c r="D228" s="188" t="s">
        <v>616</v>
      </c>
      <c r="E228" s="188" t="s">
        <v>78</v>
      </c>
      <c r="F228" s="70" t="s">
        <v>552</v>
      </c>
      <c r="G228" s="70" t="s">
        <v>464</v>
      </c>
      <c r="H228" s="70" t="s">
        <v>553</v>
      </c>
      <c r="I228" s="71" t="s">
        <v>617</v>
      </c>
      <c r="J228" s="70" t="s">
        <v>339</v>
      </c>
      <c r="K228" s="71"/>
      <c r="L228" s="70" t="s">
        <v>96</v>
      </c>
      <c r="M228" s="70"/>
    </row>
    <row r="229" spans="1:13" ht="76.5">
      <c r="A229" s="192">
        <v>45880.396111111113</v>
      </c>
      <c r="B229" s="193" t="s">
        <v>615</v>
      </c>
      <c r="C229" s="70" t="s">
        <v>45</v>
      </c>
      <c r="D229" s="188" t="s">
        <v>616</v>
      </c>
      <c r="E229" s="188" t="s">
        <v>78</v>
      </c>
      <c r="F229" s="70" t="s">
        <v>552</v>
      </c>
      <c r="G229" s="70" t="s">
        <v>464</v>
      </c>
      <c r="H229" s="70" t="s">
        <v>617</v>
      </c>
      <c r="I229" s="194" t="s">
        <v>618</v>
      </c>
      <c r="J229" s="70" t="s">
        <v>348</v>
      </c>
      <c r="K229" s="71" t="s">
        <v>619</v>
      </c>
      <c r="L229" s="70" t="s">
        <v>96</v>
      </c>
      <c r="M229" s="70"/>
    </row>
    <row r="230" spans="1:13" ht="89.25">
      <c r="A230" s="192">
        <v>45880.396111111113</v>
      </c>
      <c r="B230" s="193" t="s">
        <v>615</v>
      </c>
      <c r="C230" s="70" t="s">
        <v>45</v>
      </c>
      <c r="D230" s="188" t="s">
        <v>616</v>
      </c>
      <c r="E230" s="188" t="s">
        <v>78</v>
      </c>
      <c r="F230" s="70" t="s">
        <v>554</v>
      </c>
      <c r="G230" s="70" t="s">
        <v>464</v>
      </c>
      <c r="H230" s="70" t="s">
        <v>555</v>
      </c>
      <c r="I230" s="71" t="s">
        <v>539</v>
      </c>
      <c r="J230" s="70" t="s">
        <v>339</v>
      </c>
      <c r="K230" s="71"/>
      <c r="L230" s="70" t="s">
        <v>96</v>
      </c>
      <c r="M230" s="70"/>
    </row>
    <row r="231" spans="1:13" ht="102">
      <c r="A231" s="192">
        <v>45880.396111111113</v>
      </c>
      <c r="B231" s="193" t="s">
        <v>615</v>
      </c>
      <c r="C231" s="70" t="s">
        <v>45</v>
      </c>
      <c r="D231" s="188" t="s">
        <v>616</v>
      </c>
      <c r="E231" s="188" t="s">
        <v>78</v>
      </c>
      <c r="F231" s="70" t="s">
        <v>509</v>
      </c>
      <c r="G231" s="70" t="s">
        <v>324</v>
      </c>
      <c r="H231" s="70" t="s">
        <v>556</v>
      </c>
      <c r="I231" s="71" t="s">
        <v>539</v>
      </c>
      <c r="J231" s="70" t="s">
        <v>339</v>
      </c>
      <c r="K231" s="71"/>
      <c r="L231" s="70" t="s">
        <v>96</v>
      </c>
      <c r="M231" s="70"/>
    </row>
    <row r="232" spans="1:13" ht="102">
      <c r="A232" s="192">
        <v>45880.396111111113</v>
      </c>
      <c r="B232" s="193" t="s">
        <v>615</v>
      </c>
      <c r="C232" s="70" t="s">
        <v>45</v>
      </c>
      <c r="D232" s="188" t="s">
        <v>616</v>
      </c>
      <c r="E232" s="188" t="s">
        <v>78</v>
      </c>
      <c r="F232" s="70" t="s">
        <v>519</v>
      </c>
      <c r="G232" s="70" t="s">
        <v>324</v>
      </c>
      <c r="H232" s="70" t="s">
        <v>559</v>
      </c>
      <c r="I232" s="71" t="s">
        <v>539</v>
      </c>
      <c r="J232" s="70" t="s">
        <v>339</v>
      </c>
      <c r="K232" s="71"/>
      <c r="L232" s="70" t="s">
        <v>96</v>
      </c>
      <c r="M232" s="70"/>
    </row>
    <row r="233" spans="1:13" ht="102">
      <c r="A233" s="192">
        <v>45880.396111111113</v>
      </c>
      <c r="B233" s="193" t="s">
        <v>615</v>
      </c>
      <c r="C233" s="70" t="s">
        <v>45</v>
      </c>
      <c r="D233" s="188" t="s">
        <v>616</v>
      </c>
      <c r="E233" s="188" t="s">
        <v>78</v>
      </c>
      <c r="F233" s="70" t="s">
        <v>499</v>
      </c>
      <c r="G233" s="70" t="s">
        <v>324</v>
      </c>
      <c r="H233" s="70" t="s">
        <v>560</v>
      </c>
      <c r="I233" s="71" t="s">
        <v>539</v>
      </c>
      <c r="J233" s="70" t="s">
        <v>339</v>
      </c>
      <c r="K233" s="71"/>
      <c r="L233" s="70" t="s">
        <v>96</v>
      </c>
      <c r="M233" s="70"/>
    </row>
    <row r="234" spans="1:13" ht="102">
      <c r="A234" s="192">
        <v>45880.396111111113</v>
      </c>
      <c r="B234" s="193" t="s">
        <v>615</v>
      </c>
      <c r="C234" s="70" t="s">
        <v>45</v>
      </c>
      <c r="D234" s="188" t="s">
        <v>616</v>
      </c>
      <c r="E234" s="188" t="s">
        <v>78</v>
      </c>
      <c r="F234" s="70" t="s">
        <v>506</v>
      </c>
      <c r="G234" s="70" t="s">
        <v>324</v>
      </c>
      <c r="H234" s="70" t="s">
        <v>561</v>
      </c>
      <c r="I234" s="71" t="s">
        <v>539</v>
      </c>
      <c r="J234" s="70" t="s">
        <v>339</v>
      </c>
      <c r="K234" s="71"/>
      <c r="L234" s="70" t="s">
        <v>96</v>
      </c>
      <c r="M234" s="70"/>
    </row>
    <row r="235" spans="1:13" ht="76.5">
      <c r="A235" s="192">
        <v>45880.396111111113</v>
      </c>
      <c r="B235" s="193" t="s">
        <v>615</v>
      </c>
      <c r="C235" s="70" t="s">
        <v>45</v>
      </c>
      <c r="D235" s="188" t="s">
        <v>616</v>
      </c>
      <c r="E235" s="188" t="s">
        <v>78</v>
      </c>
      <c r="F235" s="70" t="s">
        <v>562</v>
      </c>
      <c r="G235" s="70" t="s">
        <v>377</v>
      </c>
      <c r="H235" s="70" t="s">
        <v>563</v>
      </c>
      <c r="I235" s="71" t="s">
        <v>539</v>
      </c>
      <c r="J235" s="70" t="s">
        <v>339</v>
      </c>
      <c r="K235" s="71"/>
      <c r="L235" s="70" t="s">
        <v>96</v>
      </c>
      <c r="M235" s="70"/>
    </row>
    <row r="236" spans="1:13" ht="76.5">
      <c r="A236" s="192">
        <v>45880.396111111113</v>
      </c>
      <c r="B236" s="193" t="s">
        <v>615</v>
      </c>
      <c r="C236" s="70" t="s">
        <v>45</v>
      </c>
      <c r="D236" s="188" t="s">
        <v>616</v>
      </c>
      <c r="E236" s="188" t="s">
        <v>78</v>
      </c>
      <c r="F236" s="70" t="s">
        <v>564</v>
      </c>
      <c r="G236" s="70" t="s">
        <v>377</v>
      </c>
      <c r="H236" s="70" t="s">
        <v>565</v>
      </c>
      <c r="I236" s="71" t="s">
        <v>539</v>
      </c>
      <c r="J236" s="70" t="s">
        <v>339</v>
      </c>
      <c r="K236" s="71"/>
      <c r="L236" s="70" t="s">
        <v>96</v>
      </c>
      <c r="M236" s="70"/>
    </row>
    <row r="237" spans="1:13" ht="76.5">
      <c r="A237" s="192">
        <v>45880.396111111113</v>
      </c>
      <c r="B237" s="193" t="s">
        <v>615</v>
      </c>
      <c r="C237" s="70" t="s">
        <v>45</v>
      </c>
      <c r="D237" s="188" t="s">
        <v>616</v>
      </c>
      <c r="E237" s="188" t="s">
        <v>78</v>
      </c>
      <c r="F237" s="70" t="s">
        <v>376</v>
      </c>
      <c r="G237" s="70" t="s">
        <v>377</v>
      </c>
      <c r="H237" s="70" t="s">
        <v>566</v>
      </c>
      <c r="I237" s="71" t="s">
        <v>539</v>
      </c>
      <c r="J237" s="70" t="s">
        <v>339</v>
      </c>
      <c r="K237" s="71"/>
      <c r="L237" s="70" t="s">
        <v>96</v>
      </c>
      <c r="M237" s="70"/>
    </row>
    <row r="238" spans="1:13" ht="76.5">
      <c r="A238" s="192">
        <v>45880.396111111113</v>
      </c>
      <c r="B238" s="193" t="s">
        <v>615</v>
      </c>
      <c r="C238" s="70" t="s">
        <v>45</v>
      </c>
      <c r="D238" s="188" t="s">
        <v>616</v>
      </c>
      <c r="E238" s="188" t="s">
        <v>78</v>
      </c>
      <c r="F238" s="70" t="s">
        <v>527</v>
      </c>
      <c r="G238" s="70" t="s">
        <v>377</v>
      </c>
      <c r="H238" s="70" t="s">
        <v>569</v>
      </c>
      <c r="I238" s="71" t="s">
        <v>539</v>
      </c>
      <c r="J238" s="70" t="s">
        <v>339</v>
      </c>
      <c r="K238" s="71"/>
      <c r="L238" s="70" t="s">
        <v>96</v>
      </c>
      <c r="M238" s="70"/>
    </row>
    <row r="239" spans="1:13" ht="89.25">
      <c r="A239" s="192">
        <v>45880.396111111113</v>
      </c>
      <c r="B239" s="193" t="s">
        <v>615</v>
      </c>
      <c r="C239" s="70" t="s">
        <v>45</v>
      </c>
      <c r="D239" s="188" t="s">
        <v>616</v>
      </c>
      <c r="E239" s="188" t="s">
        <v>78</v>
      </c>
      <c r="F239" s="70" t="s">
        <v>570</v>
      </c>
      <c r="G239" s="70" t="s">
        <v>377</v>
      </c>
      <c r="H239" s="70" t="s">
        <v>571</v>
      </c>
      <c r="I239" s="71" t="s">
        <v>611</v>
      </c>
      <c r="J239" s="70" t="s">
        <v>339</v>
      </c>
      <c r="K239" s="71"/>
      <c r="L239" s="70" t="s">
        <v>96</v>
      </c>
      <c r="M239" s="70"/>
    </row>
    <row r="240" spans="1:13" ht="51">
      <c r="A240" s="192">
        <v>45880.396111111113</v>
      </c>
      <c r="B240" s="193" t="s">
        <v>615</v>
      </c>
      <c r="C240" s="70" t="s">
        <v>45</v>
      </c>
      <c r="D240" s="188" t="s">
        <v>616</v>
      </c>
      <c r="E240" s="188" t="s">
        <v>78</v>
      </c>
      <c r="F240" s="70" t="s">
        <v>573</v>
      </c>
      <c r="G240" s="70" t="s">
        <v>574</v>
      </c>
      <c r="H240" s="70" t="s">
        <v>575</v>
      </c>
      <c r="I240" s="71" t="s">
        <v>612</v>
      </c>
      <c r="J240" s="70" t="s">
        <v>339</v>
      </c>
      <c r="K240" s="71"/>
      <c r="L240" s="70" t="s">
        <v>96</v>
      </c>
      <c r="M240" s="70"/>
    </row>
    <row r="241" spans="1:13" ht="63.75">
      <c r="A241" s="192">
        <v>45880.396111111113</v>
      </c>
      <c r="B241" s="193" t="s">
        <v>615</v>
      </c>
      <c r="C241" s="70" t="s">
        <v>45</v>
      </c>
      <c r="D241" s="188" t="s">
        <v>616</v>
      </c>
      <c r="E241" s="188" t="s">
        <v>78</v>
      </c>
      <c r="F241" s="70" t="s">
        <v>577</v>
      </c>
      <c r="G241" s="70" t="s">
        <v>574</v>
      </c>
      <c r="H241" s="70" t="s">
        <v>578</v>
      </c>
      <c r="I241" s="71" t="s">
        <v>579</v>
      </c>
      <c r="J241" s="70" t="s">
        <v>339</v>
      </c>
      <c r="K241" s="71"/>
      <c r="L241" s="70" t="s">
        <v>96</v>
      </c>
      <c r="M241" s="70"/>
    </row>
    <row r="242" spans="1:13" ht="63.75">
      <c r="A242" s="192">
        <v>45880.396111111113</v>
      </c>
      <c r="B242" s="193" t="s">
        <v>615</v>
      </c>
      <c r="C242" s="70" t="s">
        <v>45</v>
      </c>
      <c r="D242" s="188" t="s">
        <v>616</v>
      </c>
      <c r="E242" s="188" t="s">
        <v>78</v>
      </c>
      <c r="F242" s="70" t="s">
        <v>580</v>
      </c>
      <c r="G242" s="70" t="s">
        <v>401</v>
      </c>
      <c r="H242" s="70" t="s">
        <v>581</v>
      </c>
      <c r="I242" s="71" t="s">
        <v>582</v>
      </c>
      <c r="J242" s="70" t="s">
        <v>339</v>
      </c>
      <c r="K242" s="71"/>
      <c r="L242" s="70" t="s">
        <v>96</v>
      </c>
      <c r="M242" s="70"/>
    </row>
    <row r="243" spans="1:13" ht="63.75">
      <c r="A243" s="192">
        <v>45880.396111111113</v>
      </c>
      <c r="B243" s="193" t="s">
        <v>615</v>
      </c>
      <c r="C243" s="70" t="s">
        <v>45</v>
      </c>
      <c r="D243" s="188" t="s">
        <v>616</v>
      </c>
      <c r="E243" s="188" t="s">
        <v>78</v>
      </c>
      <c r="F243" s="70" t="s">
        <v>400</v>
      </c>
      <c r="G243" s="70" t="s">
        <v>574</v>
      </c>
      <c r="H243" s="70" t="s">
        <v>583</v>
      </c>
      <c r="I243" s="71" t="s">
        <v>582</v>
      </c>
      <c r="J243" s="70" t="s">
        <v>339</v>
      </c>
      <c r="K243" s="71"/>
      <c r="L243" s="70" t="s">
        <v>96</v>
      </c>
      <c r="M243" s="70"/>
    </row>
    <row r="244" spans="1:13" ht="63.75">
      <c r="A244" s="192">
        <v>45880.396111111113</v>
      </c>
      <c r="B244" s="193" t="s">
        <v>615</v>
      </c>
      <c r="C244" s="70" t="s">
        <v>45</v>
      </c>
      <c r="D244" s="188" t="s">
        <v>616</v>
      </c>
      <c r="E244" s="188" t="s">
        <v>78</v>
      </c>
      <c r="F244" s="70" t="s">
        <v>584</v>
      </c>
      <c r="G244" s="70" t="s">
        <v>401</v>
      </c>
      <c r="H244" s="70" t="s">
        <v>585</v>
      </c>
      <c r="I244" s="71" t="s">
        <v>613</v>
      </c>
      <c r="J244" s="70" t="s">
        <v>339</v>
      </c>
      <c r="K244" s="71"/>
      <c r="L244" s="70" t="s">
        <v>96</v>
      </c>
      <c r="M244" s="70"/>
    </row>
    <row r="245" spans="1:13" ht="63.75">
      <c r="A245" s="192">
        <v>45880.396111111113</v>
      </c>
      <c r="B245" s="193" t="s">
        <v>615</v>
      </c>
      <c r="C245" s="70" t="s">
        <v>45</v>
      </c>
      <c r="D245" s="188" t="s">
        <v>616</v>
      </c>
      <c r="E245" s="188" t="s">
        <v>78</v>
      </c>
      <c r="F245" s="70" t="s">
        <v>586</v>
      </c>
      <c r="G245" s="70" t="s">
        <v>574</v>
      </c>
      <c r="H245" s="70" t="s">
        <v>587</v>
      </c>
      <c r="I245" s="71" t="s">
        <v>539</v>
      </c>
      <c r="J245" s="70" t="s">
        <v>339</v>
      </c>
      <c r="K245" s="71"/>
      <c r="L245" s="70" t="s">
        <v>96</v>
      </c>
      <c r="M245" s="70"/>
    </row>
    <row r="246" spans="1:13" ht="63.75">
      <c r="A246" s="192">
        <v>45880.396111111113</v>
      </c>
      <c r="B246" s="193" t="s">
        <v>615</v>
      </c>
      <c r="C246" s="70" t="s">
        <v>45</v>
      </c>
      <c r="D246" s="188" t="s">
        <v>616</v>
      </c>
      <c r="E246" s="188" t="s">
        <v>78</v>
      </c>
      <c r="F246" s="70" t="s">
        <v>588</v>
      </c>
      <c r="G246" s="70" t="s">
        <v>401</v>
      </c>
      <c r="H246" s="70" t="s">
        <v>589</v>
      </c>
      <c r="I246" s="71" t="s">
        <v>539</v>
      </c>
      <c r="J246" s="70" t="s">
        <v>339</v>
      </c>
      <c r="K246" s="71"/>
      <c r="L246" s="70" t="s">
        <v>96</v>
      </c>
      <c r="M246" s="70"/>
    </row>
    <row r="247" spans="1:13" ht="63.75">
      <c r="A247" s="192">
        <v>45880.392465277779</v>
      </c>
      <c r="B247" s="193" t="s">
        <v>620</v>
      </c>
      <c r="C247" s="70" t="s">
        <v>45</v>
      </c>
      <c r="D247" s="187" t="s">
        <v>198</v>
      </c>
      <c r="E247" s="188" t="s">
        <v>78</v>
      </c>
      <c r="F247" s="70" t="s">
        <v>330</v>
      </c>
      <c r="G247" s="70" t="s">
        <v>437</v>
      </c>
      <c r="H247" s="70" t="s">
        <v>591</v>
      </c>
      <c r="I247" s="71" t="s">
        <v>539</v>
      </c>
      <c r="J247" s="70" t="s">
        <v>339</v>
      </c>
      <c r="K247" s="71"/>
      <c r="L247" s="70" t="s">
        <v>534</v>
      </c>
      <c r="M247" s="70"/>
    </row>
    <row r="248" spans="1:13" ht="76.5">
      <c r="A248" s="192">
        <v>45880.392465277779</v>
      </c>
      <c r="B248" s="193" t="s">
        <v>620</v>
      </c>
      <c r="C248" s="70" t="s">
        <v>45</v>
      </c>
      <c r="D248" s="187" t="s">
        <v>198</v>
      </c>
      <c r="E248" s="188" t="s">
        <v>78</v>
      </c>
      <c r="F248" s="70" t="s">
        <v>330</v>
      </c>
      <c r="G248" s="70" t="s">
        <v>337</v>
      </c>
      <c r="H248" s="70" t="s">
        <v>532</v>
      </c>
      <c r="I248" s="71" t="s">
        <v>610</v>
      </c>
      <c r="J248" s="70" t="s">
        <v>339</v>
      </c>
      <c r="K248" s="71"/>
      <c r="L248" s="70" t="s">
        <v>534</v>
      </c>
      <c r="M248" s="70"/>
    </row>
    <row r="249" spans="1:13" ht="89.25">
      <c r="A249" s="192">
        <v>45880.392465277779</v>
      </c>
      <c r="B249" s="193" t="s">
        <v>620</v>
      </c>
      <c r="C249" s="70" t="s">
        <v>45</v>
      </c>
      <c r="D249" s="187" t="s">
        <v>198</v>
      </c>
      <c r="E249" s="188" t="s">
        <v>78</v>
      </c>
      <c r="F249" s="70" t="s">
        <v>354</v>
      </c>
      <c r="G249" s="70" t="s">
        <v>351</v>
      </c>
      <c r="H249" s="70" t="s">
        <v>538</v>
      </c>
      <c r="I249" s="71" t="s">
        <v>621</v>
      </c>
      <c r="J249" s="70" t="s">
        <v>339</v>
      </c>
      <c r="K249" s="71"/>
      <c r="L249" s="70" t="s">
        <v>534</v>
      </c>
      <c r="M249" s="70"/>
    </row>
    <row r="250" spans="1:13" ht="76.5">
      <c r="A250" s="192">
        <v>45880.392465277779</v>
      </c>
      <c r="B250" s="193" t="s">
        <v>620</v>
      </c>
      <c r="C250" s="70" t="s">
        <v>45</v>
      </c>
      <c r="D250" s="187" t="s">
        <v>198</v>
      </c>
      <c r="E250" s="188" t="s">
        <v>78</v>
      </c>
      <c r="F250" s="70" t="s">
        <v>393</v>
      </c>
      <c r="G250" s="70" t="s">
        <v>351</v>
      </c>
      <c r="H250" s="70" t="s">
        <v>540</v>
      </c>
      <c r="I250" s="71" t="s">
        <v>621</v>
      </c>
      <c r="J250" s="70" t="s">
        <v>339</v>
      </c>
      <c r="K250" s="71"/>
      <c r="L250" s="70" t="s">
        <v>534</v>
      </c>
      <c r="M250" s="70"/>
    </row>
    <row r="251" spans="1:13" ht="76.5">
      <c r="A251" s="192">
        <v>45880.392465277779</v>
      </c>
      <c r="B251" s="193" t="s">
        <v>620</v>
      </c>
      <c r="C251" s="70" t="s">
        <v>45</v>
      </c>
      <c r="D251" s="187" t="s">
        <v>198</v>
      </c>
      <c r="E251" s="188" t="s">
        <v>78</v>
      </c>
      <c r="F251" s="70" t="s">
        <v>543</v>
      </c>
      <c r="G251" s="70" t="s">
        <v>351</v>
      </c>
      <c r="H251" s="70" t="s">
        <v>544</v>
      </c>
      <c r="I251" s="71" t="s">
        <v>621</v>
      </c>
      <c r="J251" s="70" t="s">
        <v>339</v>
      </c>
      <c r="K251" s="71"/>
      <c r="L251" s="70" t="s">
        <v>534</v>
      </c>
      <c r="M251" s="70"/>
    </row>
    <row r="252" spans="1:13" ht="76.5">
      <c r="A252" s="192">
        <v>45880.392465277779</v>
      </c>
      <c r="B252" s="193" t="s">
        <v>620</v>
      </c>
      <c r="C252" s="70" t="s">
        <v>45</v>
      </c>
      <c r="D252" s="187" t="s">
        <v>198</v>
      </c>
      <c r="E252" s="188" t="s">
        <v>78</v>
      </c>
      <c r="F252" s="70" t="s">
        <v>350</v>
      </c>
      <c r="G252" s="70" t="s">
        <v>351</v>
      </c>
      <c r="H252" s="70" t="s">
        <v>605</v>
      </c>
      <c r="I252" s="71" t="s">
        <v>621</v>
      </c>
      <c r="J252" s="70" t="s">
        <v>339</v>
      </c>
      <c r="K252" s="71"/>
      <c r="L252" s="70" t="s">
        <v>534</v>
      </c>
      <c r="M252" s="70"/>
    </row>
    <row r="253" spans="1:13" ht="89.25">
      <c r="A253" s="192">
        <v>45880.392465277779</v>
      </c>
      <c r="B253" s="193" t="s">
        <v>620</v>
      </c>
      <c r="C253" s="70" t="s">
        <v>45</v>
      </c>
      <c r="D253" s="187" t="s">
        <v>198</v>
      </c>
      <c r="E253" s="188" t="s">
        <v>78</v>
      </c>
      <c r="F253" s="70" t="s">
        <v>488</v>
      </c>
      <c r="G253" s="70" t="s">
        <v>370</v>
      </c>
      <c r="H253" s="70" t="s">
        <v>545</v>
      </c>
      <c r="I253" s="71" t="s">
        <v>621</v>
      </c>
      <c r="J253" s="70" t="s">
        <v>339</v>
      </c>
      <c r="K253" s="71"/>
      <c r="L253" s="70" t="s">
        <v>534</v>
      </c>
      <c r="M253" s="70"/>
    </row>
    <row r="254" spans="1:13" ht="76.5">
      <c r="A254" s="192">
        <v>45880.392465277779</v>
      </c>
      <c r="B254" s="193" t="s">
        <v>620</v>
      </c>
      <c r="C254" s="70" t="s">
        <v>45</v>
      </c>
      <c r="D254" s="187" t="s">
        <v>198</v>
      </c>
      <c r="E254" s="188" t="s">
        <v>78</v>
      </c>
      <c r="F254" s="70" t="s">
        <v>546</v>
      </c>
      <c r="G254" s="70" t="s">
        <v>370</v>
      </c>
      <c r="H254" s="70" t="s">
        <v>547</v>
      </c>
      <c r="I254" s="71" t="s">
        <v>621</v>
      </c>
      <c r="J254" s="70" t="s">
        <v>339</v>
      </c>
      <c r="K254" s="71"/>
      <c r="L254" s="70" t="s">
        <v>534</v>
      </c>
      <c r="M254" s="70"/>
    </row>
    <row r="255" spans="1:13" ht="76.5">
      <c r="A255" s="192">
        <v>45880.392465277779</v>
      </c>
      <c r="B255" s="193" t="s">
        <v>620</v>
      </c>
      <c r="C255" s="70" t="s">
        <v>45</v>
      </c>
      <c r="D255" s="187" t="s">
        <v>198</v>
      </c>
      <c r="E255" s="188" t="s">
        <v>78</v>
      </c>
      <c r="F255" s="70" t="s">
        <v>372</v>
      </c>
      <c r="G255" s="70" t="s">
        <v>370</v>
      </c>
      <c r="H255" s="70" t="s">
        <v>548</v>
      </c>
      <c r="I255" s="71" t="s">
        <v>621</v>
      </c>
      <c r="J255" s="70" t="s">
        <v>339</v>
      </c>
      <c r="K255" s="71"/>
      <c r="L255" s="70" t="s">
        <v>534</v>
      </c>
      <c r="M255" s="70"/>
    </row>
    <row r="256" spans="1:13" ht="76.5">
      <c r="A256" s="192">
        <v>45880.392465277779</v>
      </c>
      <c r="B256" s="193" t="s">
        <v>620</v>
      </c>
      <c r="C256" s="70" t="s">
        <v>45</v>
      </c>
      <c r="D256" s="187" t="s">
        <v>198</v>
      </c>
      <c r="E256" s="188" t="s">
        <v>78</v>
      </c>
      <c r="F256" s="70" t="s">
        <v>550</v>
      </c>
      <c r="G256" s="70" t="s">
        <v>370</v>
      </c>
      <c r="H256" s="70" t="s">
        <v>551</v>
      </c>
      <c r="I256" s="71" t="s">
        <v>621</v>
      </c>
      <c r="J256" s="70" t="s">
        <v>339</v>
      </c>
      <c r="K256" s="71"/>
      <c r="L256" s="70" t="s">
        <v>534</v>
      </c>
      <c r="M256" s="70"/>
    </row>
    <row r="257" spans="1:13" ht="89.25">
      <c r="A257" s="192">
        <v>45880.392465277779</v>
      </c>
      <c r="B257" s="193" t="s">
        <v>620</v>
      </c>
      <c r="C257" s="70" t="s">
        <v>45</v>
      </c>
      <c r="D257" s="187" t="s">
        <v>198</v>
      </c>
      <c r="E257" s="188" t="s">
        <v>78</v>
      </c>
      <c r="F257" s="70" t="s">
        <v>552</v>
      </c>
      <c r="G257" s="70" t="s">
        <v>464</v>
      </c>
      <c r="H257" s="70" t="s">
        <v>553</v>
      </c>
      <c r="I257" s="71" t="s">
        <v>621</v>
      </c>
      <c r="J257" s="70" t="s">
        <v>339</v>
      </c>
      <c r="K257" s="71"/>
      <c r="L257" s="70" t="s">
        <v>534</v>
      </c>
      <c r="M257" s="70"/>
    </row>
    <row r="258" spans="1:13" ht="89.25">
      <c r="A258" s="192">
        <v>45880.392465277779</v>
      </c>
      <c r="B258" s="193" t="s">
        <v>620</v>
      </c>
      <c r="C258" s="70" t="s">
        <v>45</v>
      </c>
      <c r="D258" s="187" t="s">
        <v>198</v>
      </c>
      <c r="E258" s="188" t="s">
        <v>78</v>
      </c>
      <c r="F258" s="70" t="s">
        <v>554</v>
      </c>
      <c r="G258" s="70" t="s">
        <v>464</v>
      </c>
      <c r="H258" s="70" t="s">
        <v>555</v>
      </c>
      <c r="I258" s="71" t="s">
        <v>621</v>
      </c>
      <c r="J258" s="70" t="s">
        <v>339</v>
      </c>
      <c r="K258" s="71"/>
      <c r="L258" s="70" t="s">
        <v>534</v>
      </c>
      <c r="M258" s="70"/>
    </row>
    <row r="259" spans="1:13" ht="102">
      <c r="A259" s="192">
        <v>45880.392465277779</v>
      </c>
      <c r="B259" s="193" t="s">
        <v>620</v>
      </c>
      <c r="C259" s="70" t="s">
        <v>45</v>
      </c>
      <c r="D259" s="187" t="s">
        <v>198</v>
      </c>
      <c r="E259" s="188" t="s">
        <v>78</v>
      </c>
      <c r="F259" s="70" t="s">
        <v>509</v>
      </c>
      <c r="G259" s="70" t="s">
        <v>324</v>
      </c>
      <c r="H259" s="70" t="s">
        <v>556</v>
      </c>
      <c r="I259" s="71" t="s">
        <v>621</v>
      </c>
      <c r="J259" s="70" t="s">
        <v>339</v>
      </c>
      <c r="K259" s="71"/>
      <c r="L259" s="70" t="s">
        <v>534</v>
      </c>
      <c r="M259" s="70"/>
    </row>
    <row r="260" spans="1:13" ht="102">
      <c r="A260" s="192">
        <v>45880.392465277779</v>
      </c>
      <c r="B260" s="193" t="s">
        <v>620</v>
      </c>
      <c r="C260" s="70" t="s">
        <v>45</v>
      </c>
      <c r="D260" s="187" t="s">
        <v>198</v>
      </c>
      <c r="E260" s="188" t="s">
        <v>78</v>
      </c>
      <c r="F260" s="70" t="s">
        <v>519</v>
      </c>
      <c r="G260" s="70" t="s">
        <v>324</v>
      </c>
      <c r="H260" s="70" t="s">
        <v>559</v>
      </c>
      <c r="I260" s="71" t="s">
        <v>621</v>
      </c>
      <c r="J260" s="70" t="s">
        <v>339</v>
      </c>
      <c r="K260" s="71"/>
      <c r="L260" s="70" t="s">
        <v>534</v>
      </c>
      <c r="M260" s="70"/>
    </row>
    <row r="261" spans="1:13" ht="102">
      <c r="A261" s="192">
        <v>45880.392465277779</v>
      </c>
      <c r="B261" s="193" t="s">
        <v>620</v>
      </c>
      <c r="C261" s="70" t="s">
        <v>45</v>
      </c>
      <c r="D261" s="187" t="s">
        <v>198</v>
      </c>
      <c r="E261" s="188" t="s">
        <v>78</v>
      </c>
      <c r="F261" s="70" t="s">
        <v>499</v>
      </c>
      <c r="G261" s="70" t="s">
        <v>324</v>
      </c>
      <c r="H261" s="70" t="s">
        <v>560</v>
      </c>
      <c r="I261" s="71" t="s">
        <v>621</v>
      </c>
      <c r="J261" s="70" t="s">
        <v>339</v>
      </c>
      <c r="K261" s="71"/>
      <c r="L261" s="70" t="s">
        <v>534</v>
      </c>
      <c r="M261" s="70"/>
    </row>
    <row r="262" spans="1:13" ht="102">
      <c r="A262" s="192">
        <v>45880.392465277779</v>
      </c>
      <c r="B262" s="193" t="s">
        <v>620</v>
      </c>
      <c r="C262" s="70" t="s">
        <v>45</v>
      </c>
      <c r="D262" s="187" t="s">
        <v>198</v>
      </c>
      <c r="E262" s="188" t="s">
        <v>78</v>
      </c>
      <c r="F262" s="70" t="s">
        <v>506</v>
      </c>
      <c r="G262" s="70" t="s">
        <v>324</v>
      </c>
      <c r="H262" s="70" t="s">
        <v>561</v>
      </c>
      <c r="I262" s="71" t="s">
        <v>621</v>
      </c>
      <c r="J262" s="70" t="s">
        <v>339</v>
      </c>
      <c r="K262" s="71"/>
      <c r="L262" s="70" t="s">
        <v>534</v>
      </c>
      <c r="M262" s="70"/>
    </row>
    <row r="263" spans="1:13" ht="76.5">
      <c r="A263" s="192">
        <v>45880.392465277779</v>
      </c>
      <c r="B263" s="193" t="s">
        <v>620</v>
      </c>
      <c r="C263" s="70" t="s">
        <v>45</v>
      </c>
      <c r="D263" s="187" t="s">
        <v>198</v>
      </c>
      <c r="E263" s="188" t="s">
        <v>78</v>
      </c>
      <c r="F263" s="70" t="s">
        <v>562</v>
      </c>
      <c r="G263" s="70" t="s">
        <v>377</v>
      </c>
      <c r="H263" s="70" t="s">
        <v>563</v>
      </c>
      <c r="I263" s="71" t="s">
        <v>622</v>
      </c>
      <c r="J263" s="70" t="s">
        <v>339</v>
      </c>
      <c r="K263" s="71"/>
      <c r="L263" s="70" t="s">
        <v>534</v>
      </c>
      <c r="M263" s="70"/>
    </row>
    <row r="264" spans="1:13" ht="76.5">
      <c r="A264" s="192">
        <v>45880.392465277779</v>
      </c>
      <c r="B264" s="193" t="s">
        <v>620</v>
      </c>
      <c r="C264" s="70" t="s">
        <v>45</v>
      </c>
      <c r="D264" s="187" t="s">
        <v>198</v>
      </c>
      <c r="E264" s="188" t="s">
        <v>78</v>
      </c>
      <c r="F264" s="70" t="s">
        <v>564</v>
      </c>
      <c r="G264" s="70" t="s">
        <v>377</v>
      </c>
      <c r="H264" s="70" t="s">
        <v>565</v>
      </c>
      <c r="I264" s="71" t="s">
        <v>622</v>
      </c>
      <c r="J264" s="70" t="s">
        <v>339</v>
      </c>
      <c r="K264" s="71"/>
      <c r="L264" s="70" t="s">
        <v>534</v>
      </c>
      <c r="M264" s="70"/>
    </row>
    <row r="265" spans="1:13" ht="76.5">
      <c r="A265" s="192">
        <v>45880.392465277779</v>
      </c>
      <c r="B265" s="193" t="s">
        <v>620</v>
      </c>
      <c r="C265" s="70" t="s">
        <v>45</v>
      </c>
      <c r="D265" s="187" t="s">
        <v>198</v>
      </c>
      <c r="E265" s="188" t="s">
        <v>78</v>
      </c>
      <c r="F265" s="70" t="s">
        <v>376</v>
      </c>
      <c r="G265" s="70" t="s">
        <v>377</v>
      </c>
      <c r="H265" s="70" t="s">
        <v>566</v>
      </c>
      <c r="I265" s="71" t="s">
        <v>622</v>
      </c>
      <c r="J265" s="70" t="s">
        <v>339</v>
      </c>
      <c r="K265" s="71"/>
      <c r="L265" s="70" t="s">
        <v>534</v>
      </c>
      <c r="M265" s="70"/>
    </row>
    <row r="266" spans="1:13" ht="76.5">
      <c r="A266" s="192">
        <v>45880.392465277779</v>
      </c>
      <c r="B266" s="193" t="s">
        <v>620</v>
      </c>
      <c r="C266" s="70" t="s">
        <v>45</v>
      </c>
      <c r="D266" s="187" t="s">
        <v>198</v>
      </c>
      <c r="E266" s="188" t="s">
        <v>78</v>
      </c>
      <c r="F266" s="70" t="s">
        <v>527</v>
      </c>
      <c r="G266" s="70" t="s">
        <v>377</v>
      </c>
      <c r="H266" s="70" t="s">
        <v>569</v>
      </c>
      <c r="I266" s="71" t="s">
        <v>622</v>
      </c>
      <c r="J266" s="70" t="s">
        <v>339</v>
      </c>
      <c r="K266" s="71"/>
      <c r="L266" s="70" t="s">
        <v>534</v>
      </c>
      <c r="M266" s="70"/>
    </row>
    <row r="267" spans="1:13" ht="89.25">
      <c r="A267" s="192">
        <v>45880.392465277779</v>
      </c>
      <c r="B267" s="193" t="s">
        <v>620</v>
      </c>
      <c r="C267" s="70" t="s">
        <v>45</v>
      </c>
      <c r="D267" s="187" t="s">
        <v>198</v>
      </c>
      <c r="E267" s="188" t="s">
        <v>78</v>
      </c>
      <c r="F267" s="70" t="s">
        <v>570</v>
      </c>
      <c r="G267" s="70" t="s">
        <v>377</v>
      </c>
      <c r="H267" s="70" t="s">
        <v>571</v>
      </c>
      <c r="I267" s="71" t="s">
        <v>572</v>
      </c>
      <c r="J267" s="70" t="s">
        <v>339</v>
      </c>
      <c r="K267" s="71"/>
      <c r="L267" s="70" t="s">
        <v>534</v>
      </c>
      <c r="M267" s="70"/>
    </row>
    <row r="268" spans="1:13" ht="51">
      <c r="A268" s="192">
        <v>45880.392465277779</v>
      </c>
      <c r="B268" s="193" t="s">
        <v>620</v>
      </c>
      <c r="C268" s="70" t="s">
        <v>45</v>
      </c>
      <c r="D268" s="187" t="s">
        <v>198</v>
      </c>
      <c r="E268" s="188" t="s">
        <v>78</v>
      </c>
      <c r="F268" s="70" t="s">
        <v>573</v>
      </c>
      <c r="G268" s="70" t="s">
        <v>574</v>
      </c>
      <c r="H268" s="70" t="s">
        <v>575</v>
      </c>
      <c r="I268" s="71" t="s">
        <v>612</v>
      </c>
      <c r="J268" s="70" t="s">
        <v>339</v>
      </c>
      <c r="K268" s="71"/>
      <c r="L268" s="70" t="s">
        <v>534</v>
      </c>
      <c r="M268" s="70"/>
    </row>
    <row r="269" spans="1:13" ht="63.75">
      <c r="A269" s="192">
        <v>45880.392465277779</v>
      </c>
      <c r="B269" s="193" t="s">
        <v>620</v>
      </c>
      <c r="C269" s="70" t="s">
        <v>45</v>
      </c>
      <c r="D269" s="187" t="s">
        <v>198</v>
      </c>
      <c r="E269" s="188" t="s">
        <v>78</v>
      </c>
      <c r="F269" s="70" t="s">
        <v>577</v>
      </c>
      <c r="G269" s="70" t="s">
        <v>574</v>
      </c>
      <c r="H269" s="70" t="s">
        <v>578</v>
      </c>
      <c r="I269" s="71" t="s">
        <v>579</v>
      </c>
      <c r="J269" s="70" t="s">
        <v>339</v>
      </c>
      <c r="K269" s="71"/>
      <c r="L269" s="70" t="s">
        <v>534</v>
      </c>
      <c r="M269" s="70"/>
    </row>
    <row r="270" spans="1:13" ht="63.75">
      <c r="A270" s="192">
        <v>45880.392465277779</v>
      </c>
      <c r="B270" s="193" t="s">
        <v>620</v>
      </c>
      <c r="C270" s="70" t="s">
        <v>45</v>
      </c>
      <c r="D270" s="187" t="s">
        <v>198</v>
      </c>
      <c r="E270" s="188" t="s">
        <v>78</v>
      </c>
      <c r="F270" s="70" t="s">
        <v>580</v>
      </c>
      <c r="G270" s="70" t="s">
        <v>401</v>
      </c>
      <c r="H270" s="70" t="s">
        <v>581</v>
      </c>
      <c r="I270" s="71" t="s">
        <v>582</v>
      </c>
      <c r="J270" s="70" t="s">
        <v>339</v>
      </c>
      <c r="K270" s="71"/>
      <c r="L270" s="70" t="s">
        <v>534</v>
      </c>
      <c r="M270" s="70"/>
    </row>
    <row r="271" spans="1:13" ht="63.75">
      <c r="A271" s="192">
        <v>45880.392465277779</v>
      </c>
      <c r="B271" s="193" t="s">
        <v>620</v>
      </c>
      <c r="C271" s="70" t="s">
        <v>45</v>
      </c>
      <c r="D271" s="187" t="s">
        <v>198</v>
      </c>
      <c r="E271" s="188" t="s">
        <v>78</v>
      </c>
      <c r="F271" s="70" t="s">
        <v>400</v>
      </c>
      <c r="G271" s="70" t="s">
        <v>574</v>
      </c>
      <c r="H271" s="70" t="s">
        <v>583</v>
      </c>
      <c r="I271" s="71" t="s">
        <v>582</v>
      </c>
      <c r="J271" s="70" t="s">
        <v>339</v>
      </c>
      <c r="K271" s="71"/>
      <c r="L271" s="70" t="s">
        <v>534</v>
      </c>
      <c r="M271" s="70"/>
    </row>
    <row r="272" spans="1:13" ht="63.75">
      <c r="A272" s="192">
        <v>45880.392465277779</v>
      </c>
      <c r="B272" s="193" t="s">
        <v>620</v>
      </c>
      <c r="C272" s="70" t="s">
        <v>45</v>
      </c>
      <c r="D272" s="187" t="s">
        <v>198</v>
      </c>
      <c r="E272" s="188" t="s">
        <v>78</v>
      </c>
      <c r="F272" s="70" t="s">
        <v>584</v>
      </c>
      <c r="G272" s="70" t="s">
        <v>401</v>
      </c>
      <c r="H272" s="70" t="s">
        <v>585</v>
      </c>
      <c r="I272" s="71" t="s">
        <v>613</v>
      </c>
      <c r="J272" s="70" t="s">
        <v>339</v>
      </c>
      <c r="K272" s="71"/>
      <c r="L272" s="70" t="s">
        <v>534</v>
      </c>
      <c r="M272" s="70"/>
    </row>
    <row r="273" spans="1:13" ht="63.75">
      <c r="A273" s="192">
        <v>45880.392465277779</v>
      </c>
      <c r="B273" s="193" t="s">
        <v>620</v>
      </c>
      <c r="C273" s="70" t="s">
        <v>45</v>
      </c>
      <c r="D273" s="187" t="s">
        <v>198</v>
      </c>
      <c r="E273" s="188" t="s">
        <v>78</v>
      </c>
      <c r="F273" s="70" t="s">
        <v>586</v>
      </c>
      <c r="G273" s="70" t="s">
        <v>574</v>
      </c>
      <c r="H273" s="70" t="s">
        <v>587</v>
      </c>
      <c r="I273" s="71" t="s">
        <v>539</v>
      </c>
      <c r="J273" s="70" t="s">
        <v>339</v>
      </c>
      <c r="K273" s="71"/>
      <c r="L273" s="70" t="s">
        <v>534</v>
      </c>
      <c r="M273" s="70"/>
    </row>
    <row r="274" spans="1:13" ht="63.75">
      <c r="A274" s="192">
        <v>45880.392465277779</v>
      </c>
      <c r="B274" s="193" t="s">
        <v>620</v>
      </c>
      <c r="C274" s="70" t="s">
        <v>45</v>
      </c>
      <c r="D274" s="187" t="s">
        <v>198</v>
      </c>
      <c r="E274" s="188" t="s">
        <v>78</v>
      </c>
      <c r="F274" s="70" t="s">
        <v>588</v>
      </c>
      <c r="G274" s="70" t="s">
        <v>401</v>
      </c>
      <c r="H274" s="70" t="s">
        <v>589</v>
      </c>
      <c r="I274" s="71" t="s">
        <v>539</v>
      </c>
      <c r="J274" s="70" t="s">
        <v>339</v>
      </c>
      <c r="K274" s="71"/>
      <c r="L274" s="70" t="s">
        <v>534</v>
      </c>
      <c r="M274" s="70"/>
    </row>
    <row r="275" spans="1:13" ht="63.75">
      <c r="A275" s="192">
        <v>45879.747291666667</v>
      </c>
      <c r="B275" s="193" t="s">
        <v>623</v>
      </c>
      <c r="C275" s="70" t="s">
        <v>42</v>
      </c>
      <c r="D275" s="188" t="s">
        <v>624</v>
      </c>
      <c r="E275" s="188" t="s">
        <v>78</v>
      </c>
      <c r="F275" s="70" t="s">
        <v>330</v>
      </c>
      <c r="G275" s="70" t="s">
        <v>437</v>
      </c>
      <c r="H275" s="70" t="s">
        <v>591</v>
      </c>
      <c r="I275" s="71" t="s">
        <v>539</v>
      </c>
      <c r="J275" s="70" t="s">
        <v>339</v>
      </c>
      <c r="K275" s="71"/>
      <c r="L275" s="70" t="s">
        <v>96</v>
      </c>
      <c r="M275" s="70"/>
    </row>
    <row r="276" spans="1:13" ht="76.5">
      <c r="A276" s="192">
        <v>45879.747291666667</v>
      </c>
      <c r="B276" s="193" t="s">
        <v>623</v>
      </c>
      <c r="C276" s="70" t="s">
        <v>42</v>
      </c>
      <c r="D276" s="188" t="s">
        <v>624</v>
      </c>
      <c r="E276" s="188" t="s">
        <v>78</v>
      </c>
      <c r="F276" s="70" t="s">
        <v>330</v>
      </c>
      <c r="G276" s="70" t="s">
        <v>337</v>
      </c>
      <c r="H276" s="70" t="s">
        <v>532</v>
      </c>
      <c r="I276" s="71" t="s">
        <v>610</v>
      </c>
      <c r="J276" s="70" t="s">
        <v>339</v>
      </c>
      <c r="K276" s="71"/>
      <c r="L276" s="70" t="s">
        <v>96</v>
      </c>
      <c r="M276" s="70"/>
    </row>
    <row r="277" spans="1:13" ht="89.25">
      <c r="A277" s="192">
        <v>45879.747291666667</v>
      </c>
      <c r="B277" s="193" t="s">
        <v>623</v>
      </c>
      <c r="C277" s="70" t="s">
        <v>42</v>
      </c>
      <c r="D277" s="188" t="s">
        <v>624</v>
      </c>
      <c r="E277" s="188" t="s">
        <v>78</v>
      </c>
      <c r="F277" s="70" t="s">
        <v>354</v>
      </c>
      <c r="G277" s="70" t="s">
        <v>351</v>
      </c>
      <c r="H277" s="70" t="s">
        <v>538</v>
      </c>
      <c r="I277" s="71" t="s">
        <v>539</v>
      </c>
      <c r="J277" s="70" t="s">
        <v>339</v>
      </c>
      <c r="K277" s="71"/>
      <c r="L277" s="70" t="s">
        <v>96</v>
      </c>
      <c r="M277" s="70"/>
    </row>
    <row r="278" spans="1:13" ht="76.5">
      <c r="A278" s="192">
        <v>45879.747291666667</v>
      </c>
      <c r="B278" s="193" t="s">
        <v>623</v>
      </c>
      <c r="C278" s="70" t="s">
        <v>42</v>
      </c>
      <c r="D278" s="188" t="s">
        <v>624</v>
      </c>
      <c r="E278" s="188" t="s">
        <v>78</v>
      </c>
      <c r="F278" s="70" t="s">
        <v>393</v>
      </c>
      <c r="G278" s="70" t="s">
        <v>351</v>
      </c>
      <c r="H278" s="70" t="s">
        <v>540</v>
      </c>
      <c r="I278" s="71" t="s">
        <v>539</v>
      </c>
      <c r="J278" s="70" t="s">
        <v>339</v>
      </c>
      <c r="K278" s="71"/>
      <c r="L278" s="70" t="s">
        <v>96</v>
      </c>
      <c r="M278" s="70"/>
    </row>
    <row r="279" spans="1:13" ht="76.5">
      <c r="A279" s="192">
        <v>45879.747291666667</v>
      </c>
      <c r="B279" s="193" t="s">
        <v>623</v>
      </c>
      <c r="C279" s="70" t="s">
        <v>42</v>
      </c>
      <c r="D279" s="188" t="s">
        <v>624</v>
      </c>
      <c r="E279" s="188" t="s">
        <v>78</v>
      </c>
      <c r="F279" s="70" t="s">
        <v>543</v>
      </c>
      <c r="G279" s="70" t="s">
        <v>351</v>
      </c>
      <c r="H279" s="70" t="s">
        <v>544</v>
      </c>
      <c r="I279" s="71" t="s">
        <v>539</v>
      </c>
      <c r="J279" s="70" t="s">
        <v>339</v>
      </c>
      <c r="K279" s="71"/>
      <c r="L279" s="70" t="s">
        <v>96</v>
      </c>
      <c r="M279" s="70"/>
    </row>
    <row r="280" spans="1:13" ht="76.5">
      <c r="A280" s="192">
        <v>45879.747291666667</v>
      </c>
      <c r="B280" s="193" t="s">
        <v>623</v>
      </c>
      <c r="C280" s="70" t="s">
        <v>42</v>
      </c>
      <c r="D280" s="188" t="s">
        <v>624</v>
      </c>
      <c r="E280" s="188" t="s">
        <v>78</v>
      </c>
      <c r="F280" s="70" t="s">
        <v>350</v>
      </c>
      <c r="G280" s="70" t="s">
        <v>351</v>
      </c>
      <c r="H280" s="70" t="s">
        <v>605</v>
      </c>
      <c r="I280" s="71" t="s">
        <v>539</v>
      </c>
      <c r="J280" s="70" t="s">
        <v>339</v>
      </c>
      <c r="K280" s="71"/>
      <c r="L280" s="70" t="s">
        <v>96</v>
      </c>
      <c r="M280" s="70"/>
    </row>
    <row r="281" spans="1:13" ht="153">
      <c r="A281" s="192">
        <v>45879.747291666667</v>
      </c>
      <c r="B281" s="193" t="s">
        <v>623</v>
      </c>
      <c r="C281" s="70" t="s">
        <v>42</v>
      </c>
      <c r="D281" s="188" t="s">
        <v>624</v>
      </c>
      <c r="E281" s="188" t="s">
        <v>78</v>
      </c>
      <c r="F281" s="70" t="s">
        <v>488</v>
      </c>
      <c r="G281" s="70" t="s">
        <v>370</v>
      </c>
      <c r="H281" s="70" t="s">
        <v>545</v>
      </c>
      <c r="I281" s="71" t="s">
        <v>625</v>
      </c>
      <c r="J281" s="70" t="s">
        <v>339</v>
      </c>
      <c r="K281" s="71"/>
      <c r="L281" s="70" t="s">
        <v>96</v>
      </c>
      <c r="M281" s="70"/>
    </row>
    <row r="282" spans="1:13" ht="153">
      <c r="A282" s="192">
        <v>45879.747291666667</v>
      </c>
      <c r="B282" s="193" t="s">
        <v>623</v>
      </c>
      <c r="C282" s="70" t="s">
        <v>42</v>
      </c>
      <c r="D282" s="188" t="s">
        <v>624</v>
      </c>
      <c r="E282" s="188" t="s">
        <v>78</v>
      </c>
      <c r="F282" s="70" t="s">
        <v>546</v>
      </c>
      <c r="G282" s="70" t="s">
        <v>370</v>
      </c>
      <c r="H282" s="70" t="s">
        <v>547</v>
      </c>
      <c r="I282" s="71" t="s">
        <v>625</v>
      </c>
      <c r="J282" s="70" t="s">
        <v>339</v>
      </c>
      <c r="K282" s="71"/>
      <c r="L282" s="70" t="s">
        <v>96</v>
      </c>
      <c r="M282" s="70"/>
    </row>
    <row r="283" spans="1:13" ht="153">
      <c r="A283" s="192">
        <v>45879.747291666667</v>
      </c>
      <c r="B283" s="193" t="s">
        <v>623</v>
      </c>
      <c r="C283" s="70" t="s">
        <v>42</v>
      </c>
      <c r="D283" s="188" t="s">
        <v>624</v>
      </c>
      <c r="E283" s="188" t="s">
        <v>78</v>
      </c>
      <c r="F283" s="70" t="s">
        <v>372</v>
      </c>
      <c r="G283" s="70" t="s">
        <v>370</v>
      </c>
      <c r="H283" s="70" t="s">
        <v>548</v>
      </c>
      <c r="I283" s="71" t="s">
        <v>625</v>
      </c>
      <c r="J283" s="70" t="s">
        <v>339</v>
      </c>
      <c r="K283" s="71"/>
      <c r="L283" s="70" t="s">
        <v>96</v>
      </c>
      <c r="M283" s="70"/>
    </row>
    <row r="284" spans="1:13" ht="153">
      <c r="A284" s="192">
        <v>45879.747291666667</v>
      </c>
      <c r="B284" s="193" t="s">
        <v>623</v>
      </c>
      <c r="C284" s="70" t="s">
        <v>42</v>
      </c>
      <c r="D284" s="188" t="s">
        <v>624</v>
      </c>
      <c r="E284" s="188" t="s">
        <v>78</v>
      </c>
      <c r="F284" s="70" t="s">
        <v>550</v>
      </c>
      <c r="G284" s="70" t="s">
        <v>370</v>
      </c>
      <c r="H284" s="70" t="s">
        <v>551</v>
      </c>
      <c r="I284" s="71" t="s">
        <v>625</v>
      </c>
      <c r="J284" s="70" t="s">
        <v>339</v>
      </c>
      <c r="K284" s="71"/>
      <c r="L284" s="70" t="s">
        <v>96</v>
      </c>
      <c r="M284" s="70"/>
    </row>
    <row r="285" spans="1:13" ht="153">
      <c r="A285" s="192">
        <v>45879.747291666667</v>
      </c>
      <c r="B285" s="193" t="s">
        <v>623</v>
      </c>
      <c r="C285" s="70" t="s">
        <v>42</v>
      </c>
      <c r="D285" s="188" t="s">
        <v>624</v>
      </c>
      <c r="E285" s="188" t="s">
        <v>78</v>
      </c>
      <c r="F285" s="70" t="s">
        <v>552</v>
      </c>
      <c r="G285" s="70" t="s">
        <v>464</v>
      </c>
      <c r="H285" s="70" t="s">
        <v>553</v>
      </c>
      <c r="I285" s="71" t="s">
        <v>625</v>
      </c>
      <c r="J285" s="70" t="s">
        <v>339</v>
      </c>
      <c r="K285" s="71"/>
      <c r="L285" s="70" t="s">
        <v>96</v>
      </c>
      <c r="M285" s="70"/>
    </row>
    <row r="286" spans="1:13" ht="153">
      <c r="A286" s="192">
        <v>45879.747291666667</v>
      </c>
      <c r="B286" s="193" t="s">
        <v>623</v>
      </c>
      <c r="C286" s="70" t="s">
        <v>42</v>
      </c>
      <c r="D286" s="188" t="s">
        <v>624</v>
      </c>
      <c r="E286" s="188" t="s">
        <v>78</v>
      </c>
      <c r="F286" s="70" t="s">
        <v>554</v>
      </c>
      <c r="G286" s="70" t="s">
        <v>464</v>
      </c>
      <c r="H286" s="70" t="s">
        <v>555</v>
      </c>
      <c r="I286" s="71" t="s">
        <v>625</v>
      </c>
      <c r="J286" s="70" t="s">
        <v>339</v>
      </c>
      <c r="K286" s="71"/>
      <c r="L286" s="70" t="s">
        <v>96</v>
      </c>
      <c r="M286" s="70"/>
    </row>
    <row r="287" spans="1:13" ht="191.25">
      <c r="A287" s="192">
        <v>45879.747291666667</v>
      </c>
      <c r="B287" s="193" t="s">
        <v>623</v>
      </c>
      <c r="C287" s="70" t="s">
        <v>42</v>
      </c>
      <c r="D287" s="188" t="s">
        <v>624</v>
      </c>
      <c r="E287" s="188" t="s">
        <v>78</v>
      </c>
      <c r="F287" s="70" t="s">
        <v>509</v>
      </c>
      <c r="G287" s="70" t="s">
        <v>324</v>
      </c>
      <c r="H287" s="70" t="s">
        <v>556</v>
      </c>
      <c r="I287" s="71" t="s">
        <v>626</v>
      </c>
      <c r="J287" s="70" t="s">
        <v>339</v>
      </c>
      <c r="K287" s="71"/>
      <c r="L287" s="70" t="s">
        <v>96</v>
      </c>
      <c r="M287" s="70"/>
    </row>
    <row r="288" spans="1:13" ht="191.25">
      <c r="A288" s="192">
        <v>45879.747291666667</v>
      </c>
      <c r="B288" s="193" t="s">
        <v>623</v>
      </c>
      <c r="C288" s="70" t="s">
        <v>42</v>
      </c>
      <c r="D288" s="188" t="s">
        <v>624</v>
      </c>
      <c r="E288" s="188" t="s">
        <v>78</v>
      </c>
      <c r="F288" s="70" t="s">
        <v>519</v>
      </c>
      <c r="G288" s="70" t="s">
        <v>324</v>
      </c>
      <c r="H288" s="70" t="s">
        <v>559</v>
      </c>
      <c r="I288" s="71" t="s">
        <v>626</v>
      </c>
      <c r="J288" s="70" t="s">
        <v>339</v>
      </c>
      <c r="K288" s="71"/>
      <c r="L288" s="70" t="s">
        <v>96</v>
      </c>
      <c r="M288" s="70"/>
    </row>
    <row r="289" spans="1:14" ht="153">
      <c r="A289" s="192">
        <v>45879.747291666667</v>
      </c>
      <c r="B289" s="193" t="s">
        <v>623</v>
      </c>
      <c r="C289" s="70" t="s">
        <v>42</v>
      </c>
      <c r="D289" s="188" t="s">
        <v>624</v>
      </c>
      <c r="E289" s="188" t="s">
        <v>78</v>
      </c>
      <c r="F289" s="70" t="s">
        <v>499</v>
      </c>
      <c r="G289" s="70" t="s">
        <v>324</v>
      </c>
      <c r="H289" s="70" t="s">
        <v>560</v>
      </c>
      <c r="I289" s="71" t="s">
        <v>625</v>
      </c>
      <c r="J289" s="70" t="s">
        <v>339</v>
      </c>
      <c r="K289" s="71"/>
      <c r="L289" s="70" t="s">
        <v>96</v>
      </c>
      <c r="M289" s="70"/>
    </row>
    <row r="290" spans="1:14" ht="153">
      <c r="A290" s="192">
        <v>45879.747291666667</v>
      </c>
      <c r="B290" s="193" t="s">
        <v>623</v>
      </c>
      <c r="C290" s="70" t="s">
        <v>42</v>
      </c>
      <c r="D290" s="188" t="s">
        <v>624</v>
      </c>
      <c r="E290" s="188" t="s">
        <v>78</v>
      </c>
      <c r="F290" s="70" t="s">
        <v>506</v>
      </c>
      <c r="G290" s="70" t="s">
        <v>324</v>
      </c>
      <c r="H290" s="70" t="s">
        <v>561</v>
      </c>
      <c r="I290" s="71" t="s">
        <v>625</v>
      </c>
      <c r="J290" s="70" t="s">
        <v>339</v>
      </c>
      <c r="K290" s="71"/>
      <c r="L290" s="70" t="s">
        <v>96</v>
      </c>
      <c r="M290" s="70"/>
    </row>
    <row r="291" spans="1:14" ht="153">
      <c r="A291" s="192">
        <v>45879.747291666667</v>
      </c>
      <c r="B291" s="193" t="s">
        <v>623</v>
      </c>
      <c r="C291" s="70" t="s">
        <v>42</v>
      </c>
      <c r="D291" s="188" t="s">
        <v>624</v>
      </c>
      <c r="E291" s="188" t="s">
        <v>78</v>
      </c>
      <c r="F291" s="70" t="s">
        <v>562</v>
      </c>
      <c r="G291" s="70" t="s">
        <v>377</v>
      </c>
      <c r="H291" s="70" t="s">
        <v>563</v>
      </c>
      <c r="I291" s="71" t="s">
        <v>627</v>
      </c>
      <c r="J291" s="70" t="s">
        <v>339</v>
      </c>
      <c r="K291" s="71"/>
      <c r="L291" s="70" t="s">
        <v>96</v>
      </c>
      <c r="M291" s="70"/>
    </row>
    <row r="292" spans="1:14" ht="153">
      <c r="A292" s="192">
        <v>45879.747291666667</v>
      </c>
      <c r="B292" s="193" t="s">
        <v>623</v>
      </c>
      <c r="C292" s="70" t="s">
        <v>42</v>
      </c>
      <c r="D292" s="188" t="s">
        <v>624</v>
      </c>
      <c r="E292" s="188" t="s">
        <v>78</v>
      </c>
      <c r="F292" s="70" t="s">
        <v>564</v>
      </c>
      <c r="G292" s="70" t="s">
        <v>377</v>
      </c>
      <c r="H292" s="70" t="s">
        <v>565</v>
      </c>
      <c r="I292" s="71" t="s">
        <v>627</v>
      </c>
      <c r="J292" s="70" t="s">
        <v>339</v>
      </c>
      <c r="K292" s="71"/>
      <c r="L292" s="70" t="s">
        <v>96</v>
      </c>
      <c r="M292" s="70"/>
    </row>
    <row r="293" spans="1:14" ht="153">
      <c r="A293" s="192">
        <v>45879.747291666667</v>
      </c>
      <c r="B293" s="193" t="s">
        <v>623</v>
      </c>
      <c r="C293" s="70" t="s">
        <v>42</v>
      </c>
      <c r="D293" s="188" t="s">
        <v>624</v>
      </c>
      <c r="E293" s="188" t="s">
        <v>78</v>
      </c>
      <c r="F293" s="70" t="s">
        <v>376</v>
      </c>
      <c r="G293" s="70" t="s">
        <v>377</v>
      </c>
      <c r="H293" s="70" t="s">
        <v>566</v>
      </c>
      <c r="I293" s="71" t="s">
        <v>627</v>
      </c>
      <c r="J293" s="70" t="s">
        <v>339</v>
      </c>
      <c r="K293" s="71"/>
      <c r="L293" s="70" t="s">
        <v>96</v>
      </c>
      <c r="M293" s="70"/>
    </row>
    <row r="294" spans="1:14" ht="153">
      <c r="A294" s="192">
        <v>45879.747291666667</v>
      </c>
      <c r="B294" s="193" t="s">
        <v>623</v>
      </c>
      <c r="C294" s="70" t="s">
        <v>42</v>
      </c>
      <c r="D294" s="188" t="s">
        <v>624</v>
      </c>
      <c r="E294" s="188" t="s">
        <v>78</v>
      </c>
      <c r="F294" s="70" t="s">
        <v>527</v>
      </c>
      <c r="G294" s="70" t="s">
        <v>377</v>
      </c>
      <c r="H294" s="70" t="s">
        <v>569</v>
      </c>
      <c r="I294" s="71" t="s">
        <v>627</v>
      </c>
      <c r="J294" s="70" t="s">
        <v>339</v>
      </c>
      <c r="K294" s="71"/>
      <c r="L294" s="70" t="s">
        <v>96</v>
      </c>
      <c r="M294" s="70"/>
    </row>
    <row r="295" spans="1:14" ht="89.25">
      <c r="A295" s="192">
        <v>45879.747291666667</v>
      </c>
      <c r="B295" s="193" t="s">
        <v>623</v>
      </c>
      <c r="C295" s="70" t="s">
        <v>42</v>
      </c>
      <c r="D295" s="188" t="s">
        <v>624</v>
      </c>
      <c r="E295" s="188" t="s">
        <v>78</v>
      </c>
      <c r="F295" s="70" t="s">
        <v>570</v>
      </c>
      <c r="G295" s="70" t="s">
        <v>377</v>
      </c>
      <c r="H295" s="70" t="s">
        <v>571</v>
      </c>
      <c r="I295" s="71" t="s">
        <v>628</v>
      </c>
      <c r="J295" s="70" t="s">
        <v>339</v>
      </c>
      <c r="K295" s="71"/>
      <c r="L295" s="70" t="s">
        <v>96</v>
      </c>
      <c r="M295" s="70"/>
    </row>
    <row r="296" spans="1:14" ht="178.5">
      <c r="A296" s="192">
        <v>45879.747291666667</v>
      </c>
      <c r="B296" s="193" t="s">
        <v>623</v>
      </c>
      <c r="C296" s="70" t="s">
        <v>42</v>
      </c>
      <c r="D296" s="188" t="s">
        <v>624</v>
      </c>
      <c r="E296" s="188" t="s">
        <v>78</v>
      </c>
      <c r="F296" s="70" t="s">
        <v>570</v>
      </c>
      <c r="G296" s="70" t="s">
        <v>377</v>
      </c>
      <c r="H296" s="70" t="s">
        <v>628</v>
      </c>
      <c r="I296" s="194" t="s">
        <v>629</v>
      </c>
      <c r="J296" s="70" t="s">
        <v>405</v>
      </c>
      <c r="K296" s="71" t="s">
        <v>630</v>
      </c>
      <c r="L296" s="70" t="s">
        <v>96</v>
      </c>
      <c r="M296" s="70"/>
    </row>
    <row r="297" spans="1:14" ht="51">
      <c r="A297" s="192">
        <v>45879.747291666667</v>
      </c>
      <c r="B297" s="193" t="s">
        <v>623</v>
      </c>
      <c r="C297" s="70" t="s">
        <v>42</v>
      </c>
      <c r="D297" s="188" t="s">
        <v>624</v>
      </c>
      <c r="E297" s="188" t="s">
        <v>78</v>
      </c>
      <c r="F297" s="70" t="s">
        <v>573</v>
      </c>
      <c r="G297" s="70" t="s">
        <v>574</v>
      </c>
      <c r="H297" s="70" t="s">
        <v>575</v>
      </c>
      <c r="I297" s="71" t="s">
        <v>612</v>
      </c>
      <c r="J297" s="70" t="s">
        <v>339</v>
      </c>
      <c r="K297" s="71"/>
      <c r="L297" s="70" t="s">
        <v>96</v>
      </c>
      <c r="M297" s="70"/>
    </row>
    <row r="298" spans="1:14" ht="63.75">
      <c r="A298" s="192">
        <v>45879.747291666667</v>
      </c>
      <c r="B298" s="193" t="s">
        <v>623</v>
      </c>
      <c r="C298" s="70" t="s">
        <v>42</v>
      </c>
      <c r="D298" s="188" t="s">
        <v>624</v>
      </c>
      <c r="E298" s="188" t="s">
        <v>78</v>
      </c>
      <c r="F298" s="70" t="s">
        <v>577</v>
      </c>
      <c r="G298" s="70" t="s">
        <v>574</v>
      </c>
      <c r="H298" s="70" t="s">
        <v>578</v>
      </c>
      <c r="I298" s="71" t="s">
        <v>576</v>
      </c>
      <c r="J298" s="70" t="s">
        <v>339</v>
      </c>
      <c r="K298" s="71"/>
      <c r="L298" s="70" t="s">
        <v>96</v>
      </c>
      <c r="M298" s="70"/>
    </row>
    <row r="299" spans="1:14" ht="63.75">
      <c r="A299" s="192">
        <v>45879.747291666667</v>
      </c>
      <c r="B299" s="193" t="s">
        <v>623</v>
      </c>
      <c r="C299" s="70" t="s">
        <v>42</v>
      </c>
      <c r="D299" s="188" t="s">
        <v>624</v>
      </c>
      <c r="E299" s="188" t="s">
        <v>78</v>
      </c>
      <c r="F299" s="70" t="s">
        <v>580</v>
      </c>
      <c r="G299" s="70" t="s">
        <v>401</v>
      </c>
      <c r="H299" s="70" t="s">
        <v>581</v>
      </c>
      <c r="I299" s="71" t="s">
        <v>576</v>
      </c>
      <c r="J299" s="70" t="s">
        <v>339</v>
      </c>
      <c r="K299" s="71"/>
      <c r="L299" s="70" t="s">
        <v>96</v>
      </c>
      <c r="M299" s="70"/>
    </row>
    <row r="300" spans="1:14" ht="63.75">
      <c r="A300" s="192">
        <v>45879.747291666667</v>
      </c>
      <c r="B300" s="193" t="s">
        <v>623</v>
      </c>
      <c r="C300" s="70" t="s">
        <v>42</v>
      </c>
      <c r="D300" s="188" t="s">
        <v>624</v>
      </c>
      <c r="E300" s="188" t="s">
        <v>78</v>
      </c>
      <c r="F300" s="70" t="s">
        <v>400</v>
      </c>
      <c r="G300" s="70" t="s">
        <v>574</v>
      </c>
      <c r="H300" s="70" t="s">
        <v>583</v>
      </c>
      <c r="I300" s="71" t="s">
        <v>576</v>
      </c>
      <c r="J300" s="70" t="s">
        <v>339</v>
      </c>
      <c r="K300" s="71"/>
      <c r="L300" s="70" t="s">
        <v>96</v>
      </c>
      <c r="M300" s="70"/>
      <c r="N300" s="54"/>
    </row>
    <row r="301" spans="1:14" ht="63.75">
      <c r="A301" s="192">
        <v>45879.747291666667</v>
      </c>
      <c r="B301" s="193" t="s">
        <v>623</v>
      </c>
      <c r="C301" s="70" t="s">
        <v>42</v>
      </c>
      <c r="D301" s="188" t="s">
        <v>624</v>
      </c>
      <c r="E301" s="188" t="s">
        <v>78</v>
      </c>
      <c r="F301" s="70" t="s">
        <v>584</v>
      </c>
      <c r="G301" s="70" t="s">
        <v>401</v>
      </c>
      <c r="H301" s="70" t="s">
        <v>585</v>
      </c>
      <c r="I301" s="71" t="s">
        <v>576</v>
      </c>
      <c r="J301" s="70" t="s">
        <v>339</v>
      </c>
      <c r="K301" s="71"/>
      <c r="L301" s="70" t="s">
        <v>96</v>
      </c>
      <c r="M301" s="70"/>
      <c r="N301" s="54"/>
    </row>
    <row r="302" spans="1:14" ht="63.75">
      <c r="A302" s="192">
        <v>45879.747291666667</v>
      </c>
      <c r="B302" s="193" t="s">
        <v>623</v>
      </c>
      <c r="C302" s="70" t="s">
        <v>42</v>
      </c>
      <c r="D302" s="188" t="s">
        <v>624</v>
      </c>
      <c r="E302" s="188" t="s">
        <v>78</v>
      </c>
      <c r="F302" s="70" t="s">
        <v>586</v>
      </c>
      <c r="G302" s="70" t="s">
        <v>574</v>
      </c>
      <c r="H302" s="70" t="s">
        <v>587</v>
      </c>
      <c r="I302" s="71" t="s">
        <v>539</v>
      </c>
      <c r="J302" s="70" t="s">
        <v>339</v>
      </c>
      <c r="K302" s="71"/>
      <c r="L302" s="70" t="s">
        <v>96</v>
      </c>
      <c r="M302" s="70"/>
      <c r="N302" s="54"/>
    </row>
    <row r="303" spans="1:14" ht="63.75">
      <c r="A303" s="192">
        <v>45879.747291666667</v>
      </c>
      <c r="B303" s="193" t="s">
        <v>623</v>
      </c>
      <c r="C303" s="70" t="s">
        <v>42</v>
      </c>
      <c r="D303" s="188" t="s">
        <v>624</v>
      </c>
      <c r="E303" s="188" t="s">
        <v>78</v>
      </c>
      <c r="F303" s="70" t="s">
        <v>588</v>
      </c>
      <c r="G303" s="70" t="s">
        <v>401</v>
      </c>
      <c r="H303" s="70" t="s">
        <v>589</v>
      </c>
      <c r="I303" s="71" t="s">
        <v>539</v>
      </c>
      <c r="J303" s="70" t="s">
        <v>339</v>
      </c>
      <c r="K303" s="71"/>
      <c r="L303" s="70" t="s">
        <v>96</v>
      </c>
      <c r="M303" s="70"/>
    </row>
    <row r="304" spans="1:14" ht="63.75">
      <c r="A304" s="192">
        <v>45873.567025462966</v>
      </c>
      <c r="B304" s="193" t="s">
        <v>631</v>
      </c>
      <c r="C304" s="70" t="s">
        <v>44</v>
      </c>
      <c r="D304" s="188" t="s">
        <v>31</v>
      </c>
      <c r="E304" s="188" t="s">
        <v>78</v>
      </c>
      <c r="F304" s="70" t="s">
        <v>330</v>
      </c>
      <c r="G304" s="70" t="s">
        <v>437</v>
      </c>
      <c r="H304" s="70" t="s">
        <v>591</v>
      </c>
      <c r="I304" s="71" t="s">
        <v>539</v>
      </c>
      <c r="J304" s="70" t="s">
        <v>339</v>
      </c>
      <c r="K304" s="71"/>
      <c r="L304" s="70" t="s">
        <v>534</v>
      </c>
      <c r="M304" s="70"/>
    </row>
    <row r="305" spans="1:13" ht="76.5">
      <c r="A305" s="192">
        <v>45873.567025462966</v>
      </c>
      <c r="B305" s="193" t="s">
        <v>631</v>
      </c>
      <c r="C305" s="70" t="s">
        <v>44</v>
      </c>
      <c r="D305" s="188" t="s">
        <v>31</v>
      </c>
      <c r="E305" s="188" t="s">
        <v>78</v>
      </c>
      <c r="F305" s="70" t="s">
        <v>330</v>
      </c>
      <c r="G305" s="70" t="s">
        <v>337</v>
      </c>
      <c r="H305" s="70" t="s">
        <v>532</v>
      </c>
      <c r="I305" s="71" t="s">
        <v>610</v>
      </c>
      <c r="J305" s="70" t="s">
        <v>339</v>
      </c>
      <c r="K305" s="71"/>
      <c r="L305" s="70" t="s">
        <v>534</v>
      </c>
      <c r="M305" s="70"/>
    </row>
    <row r="306" spans="1:13" ht="89.25">
      <c r="A306" s="192">
        <v>45873.567025462966</v>
      </c>
      <c r="B306" s="193" t="s">
        <v>631</v>
      </c>
      <c r="C306" s="70" t="s">
        <v>44</v>
      </c>
      <c r="D306" s="188" t="s">
        <v>31</v>
      </c>
      <c r="E306" s="188" t="s">
        <v>78</v>
      </c>
      <c r="F306" s="70" t="s">
        <v>354</v>
      </c>
      <c r="G306" s="70" t="s">
        <v>351</v>
      </c>
      <c r="H306" s="70" t="s">
        <v>538</v>
      </c>
      <c r="I306" s="71" t="s">
        <v>539</v>
      </c>
      <c r="J306" s="70" t="s">
        <v>339</v>
      </c>
      <c r="K306" s="71"/>
      <c r="L306" s="70" t="s">
        <v>534</v>
      </c>
      <c r="M306" s="70"/>
    </row>
    <row r="307" spans="1:13" ht="76.5">
      <c r="A307" s="192">
        <v>45873.567025462966</v>
      </c>
      <c r="B307" s="193" t="s">
        <v>631</v>
      </c>
      <c r="C307" s="70" t="s">
        <v>44</v>
      </c>
      <c r="D307" s="188" t="s">
        <v>31</v>
      </c>
      <c r="E307" s="188" t="s">
        <v>78</v>
      </c>
      <c r="F307" s="70" t="s">
        <v>393</v>
      </c>
      <c r="G307" s="70" t="s">
        <v>351</v>
      </c>
      <c r="H307" s="70" t="s">
        <v>540</v>
      </c>
      <c r="I307" s="71" t="s">
        <v>539</v>
      </c>
      <c r="J307" s="70" t="s">
        <v>339</v>
      </c>
      <c r="K307" s="71"/>
      <c r="L307" s="70" t="s">
        <v>534</v>
      </c>
      <c r="M307" s="70"/>
    </row>
    <row r="308" spans="1:13" ht="76.5">
      <c r="A308" s="192">
        <v>45873.567025462966</v>
      </c>
      <c r="B308" s="193" t="s">
        <v>631</v>
      </c>
      <c r="C308" s="70" t="s">
        <v>44</v>
      </c>
      <c r="D308" s="188" t="s">
        <v>31</v>
      </c>
      <c r="E308" s="188" t="s">
        <v>78</v>
      </c>
      <c r="F308" s="70" t="s">
        <v>543</v>
      </c>
      <c r="G308" s="70" t="s">
        <v>351</v>
      </c>
      <c r="H308" s="70" t="s">
        <v>544</v>
      </c>
      <c r="I308" s="71" t="s">
        <v>539</v>
      </c>
      <c r="J308" s="70" t="s">
        <v>339</v>
      </c>
      <c r="K308" s="71"/>
      <c r="L308" s="70" t="s">
        <v>534</v>
      </c>
      <c r="M308" s="70"/>
    </row>
    <row r="309" spans="1:13" ht="76.5">
      <c r="A309" s="192">
        <v>45873.567025462966</v>
      </c>
      <c r="B309" s="193" t="s">
        <v>631</v>
      </c>
      <c r="C309" s="70" t="s">
        <v>44</v>
      </c>
      <c r="D309" s="188" t="s">
        <v>31</v>
      </c>
      <c r="E309" s="188" t="s">
        <v>78</v>
      </c>
      <c r="F309" s="70" t="s">
        <v>350</v>
      </c>
      <c r="G309" s="70" t="s">
        <v>351</v>
      </c>
      <c r="H309" s="70" t="s">
        <v>605</v>
      </c>
      <c r="I309" s="71" t="s">
        <v>539</v>
      </c>
      <c r="J309" s="70" t="s">
        <v>339</v>
      </c>
      <c r="K309" s="71"/>
      <c r="L309" s="70" t="s">
        <v>534</v>
      </c>
      <c r="M309" s="70"/>
    </row>
    <row r="310" spans="1:13" ht="89.25">
      <c r="A310" s="192">
        <v>45873.567025462966</v>
      </c>
      <c r="B310" s="193" t="s">
        <v>631</v>
      </c>
      <c r="C310" s="70" t="s">
        <v>44</v>
      </c>
      <c r="D310" s="188" t="s">
        <v>31</v>
      </c>
      <c r="E310" s="188" t="s">
        <v>78</v>
      </c>
      <c r="F310" s="70" t="s">
        <v>488</v>
      </c>
      <c r="G310" s="70" t="s">
        <v>370</v>
      </c>
      <c r="H310" s="70" t="s">
        <v>545</v>
      </c>
      <c r="I310" s="71" t="s">
        <v>539</v>
      </c>
      <c r="J310" s="70" t="s">
        <v>339</v>
      </c>
      <c r="K310" s="71"/>
      <c r="L310" s="70" t="s">
        <v>534</v>
      </c>
      <c r="M310" s="70"/>
    </row>
    <row r="311" spans="1:13" ht="76.5">
      <c r="A311" s="192">
        <v>45873.567025462966</v>
      </c>
      <c r="B311" s="193" t="s">
        <v>631</v>
      </c>
      <c r="C311" s="70" t="s">
        <v>44</v>
      </c>
      <c r="D311" s="188" t="s">
        <v>31</v>
      </c>
      <c r="E311" s="188" t="s">
        <v>78</v>
      </c>
      <c r="F311" s="70" t="s">
        <v>546</v>
      </c>
      <c r="G311" s="70" t="s">
        <v>370</v>
      </c>
      <c r="H311" s="70" t="s">
        <v>547</v>
      </c>
      <c r="I311" s="71" t="s">
        <v>539</v>
      </c>
      <c r="J311" s="70" t="s">
        <v>339</v>
      </c>
      <c r="K311" s="71"/>
      <c r="L311" s="70" t="s">
        <v>534</v>
      </c>
      <c r="M311" s="70"/>
    </row>
    <row r="312" spans="1:13" ht="76.5">
      <c r="A312" s="192">
        <v>45873.567025462966</v>
      </c>
      <c r="B312" s="193" t="s">
        <v>631</v>
      </c>
      <c r="C312" s="70" t="s">
        <v>44</v>
      </c>
      <c r="D312" s="188" t="s">
        <v>31</v>
      </c>
      <c r="E312" s="188" t="s">
        <v>78</v>
      </c>
      <c r="F312" s="70" t="s">
        <v>372</v>
      </c>
      <c r="G312" s="70" t="s">
        <v>370</v>
      </c>
      <c r="H312" s="70" t="s">
        <v>548</v>
      </c>
      <c r="I312" s="71" t="s">
        <v>539</v>
      </c>
      <c r="J312" s="70" t="s">
        <v>339</v>
      </c>
      <c r="K312" s="71"/>
      <c r="L312" s="70" t="s">
        <v>534</v>
      </c>
      <c r="M312" s="70"/>
    </row>
    <row r="313" spans="1:13" ht="76.5">
      <c r="A313" s="192">
        <v>45873.567025462966</v>
      </c>
      <c r="B313" s="193" t="s">
        <v>631</v>
      </c>
      <c r="C313" s="70" t="s">
        <v>44</v>
      </c>
      <c r="D313" s="188" t="s">
        <v>31</v>
      </c>
      <c r="E313" s="188" t="s">
        <v>78</v>
      </c>
      <c r="F313" s="70" t="s">
        <v>550</v>
      </c>
      <c r="G313" s="70" t="s">
        <v>370</v>
      </c>
      <c r="H313" s="70" t="s">
        <v>551</v>
      </c>
      <c r="I313" s="71" t="s">
        <v>539</v>
      </c>
      <c r="J313" s="70" t="s">
        <v>339</v>
      </c>
      <c r="K313" s="71"/>
      <c r="L313" s="70" t="s">
        <v>534</v>
      </c>
      <c r="M313" s="70"/>
    </row>
    <row r="314" spans="1:13" ht="89.25">
      <c r="A314" s="192">
        <v>45873.567025462966</v>
      </c>
      <c r="B314" s="193" t="s">
        <v>631</v>
      </c>
      <c r="C314" s="70" t="s">
        <v>44</v>
      </c>
      <c r="D314" s="188" t="s">
        <v>31</v>
      </c>
      <c r="E314" s="188" t="s">
        <v>78</v>
      </c>
      <c r="F314" s="70" t="s">
        <v>552</v>
      </c>
      <c r="G314" s="70" t="s">
        <v>464</v>
      </c>
      <c r="H314" s="70" t="s">
        <v>553</v>
      </c>
      <c r="I314" s="71" t="s">
        <v>539</v>
      </c>
      <c r="J314" s="70" t="s">
        <v>339</v>
      </c>
      <c r="K314" s="71"/>
      <c r="L314" s="70" t="s">
        <v>534</v>
      </c>
      <c r="M314" s="70"/>
    </row>
    <row r="315" spans="1:13" ht="89.25">
      <c r="A315" s="192">
        <v>45873.567025462966</v>
      </c>
      <c r="B315" s="193" t="s">
        <v>631</v>
      </c>
      <c r="C315" s="70" t="s">
        <v>44</v>
      </c>
      <c r="D315" s="188" t="s">
        <v>31</v>
      </c>
      <c r="E315" s="188" t="s">
        <v>78</v>
      </c>
      <c r="F315" s="70" t="s">
        <v>554</v>
      </c>
      <c r="G315" s="70" t="s">
        <v>464</v>
      </c>
      <c r="H315" s="70" t="s">
        <v>555</v>
      </c>
      <c r="I315" s="71" t="s">
        <v>539</v>
      </c>
      <c r="J315" s="70" t="s">
        <v>339</v>
      </c>
      <c r="K315" s="71"/>
      <c r="L315" s="70" t="s">
        <v>534</v>
      </c>
      <c r="M315" s="70"/>
    </row>
    <row r="316" spans="1:13" ht="102">
      <c r="A316" s="192">
        <v>45873.567025462966</v>
      </c>
      <c r="B316" s="193" t="s">
        <v>631</v>
      </c>
      <c r="C316" s="70" t="s">
        <v>44</v>
      </c>
      <c r="D316" s="188" t="s">
        <v>31</v>
      </c>
      <c r="E316" s="188" t="s">
        <v>78</v>
      </c>
      <c r="F316" s="70" t="s">
        <v>509</v>
      </c>
      <c r="G316" s="70" t="s">
        <v>324</v>
      </c>
      <c r="H316" s="70" t="s">
        <v>556</v>
      </c>
      <c r="I316" s="71" t="s">
        <v>539</v>
      </c>
      <c r="J316" s="70" t="s">
        <v>339</v>
      </c>
      <c r="K316" s="71"/>
      <c r="L316" s="70" t="s">
        <v>534</v>
      </c>
      <c r="M316" s="70"/>
    </row>
    <row r="317" spans="1:13" ht="102">
      <c r="A317" s="192">
        <v>45873.567025462966</v>
      </c>
      <c r="B317" s="193" t="s">
        <v>631</v>
      </c>
      <c r="C317" s="70" t="s">
        <v>44</v>
      </c>
      <c r="D317" s="188" t="s">
        <v>31</v>
      </c>
      <c r="E317" s="188" t="s">
        <v>78</v>
      </c>
      <c r="F317" s="70" t="s">
        <v>519</v>
      </c>
      <c r="G317" s="70" t="s">
        <v>324</v>
      </c>
      <c r="H317" s="70" t="s">
        <v>559</v>
      </c>
      <c r="I317" s="71" t="s">
        <v>539</v>
      </c>
      <c r="J317" s="70" t="s">
        <v>339</v>
      </c>
      <c r="K317" s="71"/>
      <c r="L317" s="70" t="s">
        <v>534</v>
      </c>
      <c r="M317" s="70"/>
    </row>
    <row r="318" spans="1:13" ht="102">
      <c r="A318" s="192">
        <v>45873.567025462966</v>
      </c>
      <c r="B318" s="193" t="s">
        <v>631</v>
      </c>
      <c r="C318" s="70" t="s">
        <v>44</v>
      </c>
      <c r="D318" s="188" t="s">
        <v>31</v>
      </c>
      <c r="E318" s="188" t="s">
        <v>78</v>
      </c>
      <c r="F318" s="70" t="s">
        <v>499</v>
      </c>
      <c r="G318" s="70" t="s">
        <v>324</v>
      </c>
      <c r="H318" s="70" t="s">
        <v>560</v>
      </c>
      <c r="I318" s="71" t="s">
        <v>539</v>
      </c>
      <c r="J318" s="70" t="s">
        <v>339</v>
      </c>
      <c r="K318" s="71"/>
      <c r="L318" s="70" t="s">
        <v>534</v>
      </c>
      <c r="M318" s="70"/>
    </row>
    <row r="319" spans="1:13" ht="102">
      <c r="A319" s="192">
        <v>45873.567025462966</v>
      </c>
      <c r="B319" s="193" t="s">
        <v>631</v>
      </c>
      <c r="C319" s="70" t="s">
        <v>44</v>
      </c>
      <c r="D319" s="188" t="s">
        <v>31</v>
      </c>
      <c r="E319" s="188" t="s">
        <v>78</v>
      </c>
      <c r="F319" s="70" t="s">
        <v>506</v>
      </c>
      <c r="G319" s="70" t="s">
        <v>324</v>
      </c>
      <c r="H319" s="70" t="s">
        <v>561</v>
      </c>
      <c r="I319" s="71" t="s">
        <v>539</v>
      </c>
      <c r="J319" s="70" t="s">
        <v>339</v>
      </c>
      <c r="K319" s="71"/>
      <c r="L319" s="70" t="s">
        <v>534</v>
      </c>
      <c r="M319" s="70"/>
    </row>
    <row r="320" spans="1:13" ht="76.5">
      <c r="A320" s="192">
        <v>45873.567025462966</v>
      </c>
      <c r="B320" s="193" t="s">
        <v>631</v>
      </c>
      <c r="C320" s="70" t="s">
        <v>44</v>
      </c>
      <c r="D320" s="188" t="s">
        <v>31</v>
      </c>
      <c r="E320" s="188" t="s">
        <v>78</v>
      </c>
      <c r="F320" s="70" t="s">
        <v>562</v>
      </c>
      <c r="G320" s="70" t="s">
        <v>377</v>
      </c>
      <c r="H320" s="70" t="s">
        <v>563</v>
      </c>
      <c r="I320" s="71" t="s">
        <v>539</v>
      </c>
      <c r="J320" s="70" t="s">
        <v>339</v>
      </c>
      <c r="K320" s="71"/>
      <c r="L320" s="70" t="s">
        <v>534</v>
      </c>
      <c r="M320" s="70"/>
    </row>
    <row r="321" spans="1:13" ht="76.5">
      <c r="A321" s="192">
        <v>45873.567025462966</v>
      </c>
      <c r="B321" s="193" t="s">
        <v>631</v>
      </c>
      <c r="C321" s="70" t="s">
        <v>44</v>
      </c>
      <c r="D321" s="188" t="s">
        <v>31</v>
      </c>
      <c r="E321" s="188" t="s">
        <v>78</v>
      </c>
      <c r="F321" s="70" t="s">
        <v>564</v>
      </c>
      <c r="G321" s="70" t="s">
        <v>377</v>
      </c>
      <c r="H321" s="70" t="s">
        <v>565</v>
      </c>
      <c r="I321" s="71" t="s">
        <v>539</v>
      </c>
      <c r="J321" s="70" t="s">
        <v>339</v>
      </c>
      <c r="K321" s="71"/>
      <c r="L321" s="70" t="s">
        <v>534</v>
      </c>
      <c r="M321" s="70"/>
    </row>
    <row r="322" spans="1:13" ht="76.5">
      <c r="A322" s="192">
        <v>45873.567025462966</v>
      </c>
      <c r="B322" s="193" t="s">
        <v>631</v>
      </c>
      <c r="C322" s="70" t="s">
        <v>44</v>
      </c>
      <c r="D322" s="188" t="s">
        <v>31</v>
      </c>
      <c r="E322" s="188" t="s">
        <v>78</v>
      </c>
      <c r="F322" s="70" t="s">
        <v>376</v>
      </c>
      <c r="G322" s="70" t="s">
        <v>377</v>
      </c>
      <c r="H322" s="70" t="s">
        <v>566</v>
      </c>
      <c r="I322" s="71" t="s">
        <v>539</v>
      </c>
      <c r="J322" s="70" t="s">
        <v>339</v>
      </c>
      <c r="K322" s="71"/>
      <c r="L322" s="70" t="s">
        <v>534</v>
      </c>
      <c r="M322" s="70"/>
    </row>
    <row r="323" spans="1:13" ht="76.5">
      <c r="A323" s="192">
        <v>45873.567025462966</v>
      </c>
      <c r="B323" s="193" t="s">
        <v>631</v>
      </c>
      <c r="C323" s="70" t="s">
        <v>44</v>
      </c>
      <c r="D323" s="188" t="s">
        <v>31</v>
      </c>
      <c r="E323" s="188" t="s">
        <v>78</v>
      </c>
      <c r="F323" s="70" t="s">
        <v>527</v>
      </c>
      <c r="G323" s="70" t="s">
        <v>377</v>
      </c>
      <c r="H323" s="70" t="s">
        <v>569</v>
      </c>
      <c r="I323" s="71" t="s">
        <v>539</v>
      </c>
      <c r="J323" s="70" t="s">
        <v>339</v>
      </c>
      <c r="K323" s="71"/>
      <c r="L323" s="70" t="s">
        <v>534</v>
      </c>
      <c r="M323" s="70"/>
    </row>
    <row r="324" spans="1:13" ht="89.25">
      <c r="A324" s="192">
        <v>45873.567025462966</v>
      </c>
      <c r="B324" s="193" t="s">
        <v>631</v>
      </c>
      <c r="C324" s="70" t="s">
        <v>44</v>
      </c>
      <c r="D324" s="188" t="s">
        <v>31</v>
      </c>
      <c r="E324" s="188" t="s">
        <v>78</v>
      </c>
      <c r="F324" s="70" t="s">
        <v>570</v>
      </c>
      <c r="G324" s="70" t="s">
        <v>377</v>
      </c>
      <c r="H324" s="70" t="s">
        <v>571</v>
      </c>
      <c r="I324" s="71" t="s">
        <v>611</v>
      </c>
      <c r="J324" s="70" t="s">
        <v>339</v>
      </c>
      <c r="K324" s="71"/>
      <c r="L324" s="70" t="s">
        <v>534</v>
      </c>
      <c r="M324" s="70"/>
    </row>
    <row r="325" spans="1:13" ht="51">
      <c r="A325" s="192">
        <v>45873.567025462966</v>
      </c>
      <c r="B325" s="193" t="s">
        <v>631</v>
      </c>
      <c r="C325" s="70" t="s">
        <v>44</v>
      </c>
      <c r="D325" s="188" t="s">
        <v>31</v>
      </c>
      <c r="E325" s="188" t="s">
        <v>78</v>
      </c>
      <c r="F325" s="70" t="s">
        <v>573</v>
      </c>
      <c r="G325" s="70" t="s">
        <v>574</v>
      </c>
      <c r="H325" s="70" t="s">
        <v>575</v>
      </c>
      <c r="I325" s="71" t="s">
        <v>612</v>
      </c>
      <c r="J325" s="70" t="s">
        <v>339</v>
      </c>
      <c r="K325" s="71"/>
      <c r="L325" s="70" t="s">
        <v>534</v>
      </c>
      <c r="M325" s="70"/>
    </row>
    <row r="326" spans="1:13" ht="63.75">
      <c r="A326" s="192">
        <v>45873.567025462966</v>
      </c>
      <c r="B326" s="193" t="s">
        <v>631</v>
      </c>
      <c r="C326" s="70" t="s">
        <v>44</v>
      </c>
      <c r="D326" s="188" t="s">
        <v>31</v>
      </c>
      <c r="E326" s="188" t="s">
        <v>78</v>
      </c>
      <c r="F326" s="70" t="s">
        <v>577</v>
      </c>
      <c r="G326" s="70" t="s">
        <v>574</v>
      </c>
      <c r="H326" s="70" t="s">
        <v>578</v>
      </c>
      <c r="I326" s="71" t="s">
        <v>579</v>
      </c>
      <c r="J326" s="70" t="s">
        <v>339</v>
      </c>
      <c r="K326" s="71"/>
      <c r="L326" s="70" t="s">
        <v>534</v>
      </c>
      <c r="M326" s="70"/>
    </row>
    <row r="327" spans="1:13" ht="63.75">
      <c r="A327" s="192">
        <v>45873.567025462966</v>
      </c>
      <c r="B327" s="193" t="s">
        <v>631</v>
      </c>
      <c r="C327" s="70" t="s">
        <v>44</v>
      </c>
      <c r="D327" s="188" t="s">
        <v>31</v>
      </c>
      <c r="E327" s="188" t="s">
        <v>78</v>
      </c>
      <c r="F327" s="70" t="s">
        <v>580</v>
      </c>
      <c r="G327" s="70" t="s">
        <v>401</v>
      </c>
      <c r="H327" s="70" t="s">
        <v>581</v>
      </c>
      <c r="I327" s="71" t="s">
        <v>582</v>
      </c>
      <c r="J327" s="70" t="s">
        <v>339</v>
      </c>
      <c r="K327" s="71"/>
      <c r="L327" s="70" t="s">
        <v>534</v>
      </c>
      <c r="M327" s="70"/>
    </row>
    <row r="328" spans="1:13" ht="63.75">
      <c r="A328" s="192">
        <v>45873.567025462966</v>
      </c>
      <c r="B328" s="193" t="s">
        <v>631</v>
      </c>
      <c r="C328" s="70" t="s">
        <v>44</v>
      </c>
      <c r="D328" s="188" t="s">
        <v>31</v>
      </c>
      <c r="E328" s="188" t="s">
        <v>78</v>
      </c>
      <c r="F328" s="70" t="s">
        <v>400</v>
      </c>
      <c r="G328" s="70" t="s">
        <v>574</v>
      </c>
      <c r="H328" s="70" t="s">
        <v>583</v>
      </c>
      <c r="I328" s="71" t="s">
        <v>582</v>
      </c>
      <c r="J328" s="70" t="s">
        <v>339</v>
      </c>
      <c r="K328" s="71"/>
      <c r="L328" s="70" t="s">
        <v>534</v>
      </c>
      <c r="M328" s="70"/>
    </row>
    <row r="329" spans="1:13" ht="63.75">
      <c r="A329" s="192">
        <v>45873.567025462966</v>
      </c>
      <c r="B329" s="193" t="s">
        <v>631</v>
      </c>
      <c r="C329" s="70" t="s">
        <v>44</v>
      </c>
      <c r="D329" s="188" t="s">
        <v>31</v>
      </c>
      <c r="E329" s="188" t="s">
        <v>78</v>
      </c>
      <c r="F329" s="70" t="s">
        <v>584</v>
      </c>
      <c r="G329" s="70" t="s">
        <v>401</v>
      </c>
      <c r="H329" s="70" t="s">
        <v>585</v>
      </c>
      <c r="I329" s="71" t="s">
        <v>613</v>
      </c>
      <c r="J329" s="70" t="s">
        <v>339</v>
      </c>
      <c r="K329" s="71"/>
      <c r="L329" s="70" t="s">
        <v>534</v>
      </c>
      <c r="M329" s="70"/>
    </row>
    <row r="330" spans="1:13" ht="63.75">
      <c r="A330" s="192">
        <v>45873.567025462966</v>
      </c>
      <c r="B330" s="193" t="s">
        <v>631</v>
      </c>
      <c r="C330" s="70" t="s">
        <v>44</v>
      </c>
      <c r="D330" s="188" t="s">
        <v>31</v>
      </c>
      <c r="E330" s="188" t="s">
        <v>78</v>
      </c>
      <c r="F330" s="70" t="s">
        <v>586</v>
      </c>
      <c r="G330" s="70" t="s">
        <v>574</v>
      </c>
      <c r="H330" s="70" t="s">
        <v>587</v>
      </c>
      <c r="I330" s="71" t="s">
        <v>539</v>
      </c>
      <c r="J330" s="70" t="s">
        <v>339</v>
      </c>
      <c r="K330" s="71"/>
      <c r="L330" s="70" t="s">
        <v>534</v>
      </c>
      <c r="M330" s="70"/>
    </row>
    <row r="331" spans="1:13" ht="63.75">
      <c r="A331" s="192">
        <v>45873.567025462966</v>
      </c>
      <c r="B331" s="193" t="s">
        <v>631</v>
      </c>
      <c r="C331" s="70" t="s">
        <v>44</v>
      </c>
      <c r="D331" s="188" t="s">
        <v>31</v>
      </c>
      <c r="E331" s="188" t="s">
        <v>78</v>
      </c>
      <c r="F331" s="70" t="s">
        <v>588</v>
      </c>
      <c r="G331" s="70" t="s">
        <v>401</v>
      </c>
      <c r="H331" s="70" t="s">
        <v>589</v>
      </c>
      <c r="I331" s="71" t="s">
        <v>539</v>
      </c>
      <c r="J331" s="70" t="s">
        <v>339</v>
      </c>
      <c r="K331" s="71"/>
      <c r="L331" s="70" t="s">
        <v>534</v>
      </c>
      <c r="M331" s="70"/>
    </row>
    <row r="332" spans="1:13" ht="63.75">
      <c r="A332" s="192">
        <v>45873.504606481481</v>
      </c>
      <c r="B332" s="193" t="s">
        <v>632</v>
      </c>
      <c r="C332" s="70" t="s">
        <v>43</v>
      </c>
      <c r="D332" s="188" t="s">
        <v>531</v>
      </c>
      <c r="E332" s="188" t="s">
        <v>78</v>
      </c>
      <c r="F332" s="70" t="s">
        <v>330</v>
      </c>
      <c r="G332" s="70" t="s">
        <v>437</v>
      </c>
      <c r="H332" s="70" t="s">
        <v>591</v>
      </c>
      <c r="I332" s="71" t="s">
        <v>539</v>
      </c>
      <c r="J332" s="70" t="s">
        <v>339</v>
      </c>
      <c r="K332" s="71"/>
      <c r="L332" s="70" t="s">
        <v>534</v>
      </c>
      <c r="M332" s="70"/>
    </row>
    <row r="333" spans="1:13" ht="76.5">
      <c r="A333" s="192">
        <v>45873.504606481481</v>
      </c>
      <c r="B333" s="193" t="s">
        <v>632</v>
      </c>
      <c r="C333" s="70" t="s">
        <v>43</v>
      </c>
      <c r="D333" s="188" t="s">
        <v>531</v>
      </c>
      <c r="E333" s="188" t="s">
        <v>78</v>
      </c>
      <c r="F333" s="70" t="s">
        <v>330</v>
      </c>
      <c r="G333" s="70" t="s">
        <v>337</v>
      </c>
      <c r="H333" s="70" t="s">
        <v>532</v>
      </c>
      <c r="I333" s="71" t="s">
        <v>610</v>
      </c>
      <c r="J333" s="70" t="s">
        <v>339</v>
      </c>
      <c r="K333" s="71"/>
      <c r="L333" s="70" t="s">
        <v>534</v>
      </c>
      <c r="M333" s="70"/>
    </row>
    <row r="334" spans="1:13" ht="89.25">
      <c r="A334" s="192">
        <v>45873.504606481481</v>
      </c>
      <c r="B334" s="193" t="s">
        <v>632</v>
      </c>
      <c r="C334" s="70" t="s">
        <v>43</v>
      </c>
      <c r="D334" s="188" t="s">
        <v>531</v>
      </c>
      <c r="E334" s="188" t="s">
        <v>78</v>
      </c>
      <c r="F334" s="70" t="s">
        <v>354</v>
      </c>
      <c r="G334" s="70" t="s">
        <v>351</v>
      </c>
      <c r="H334" s="70" t="s">
        <v>538</v>
      </c>
      <c r="I334" s="71" t="s">
        <v>539</v>
      </c>
      <c r="J334" s="70" t="s">
        <v>339</v>
      </c>
      <c r="K334" s="71"/>
      <c r="L334" s="70" t="s">
        <v>534</v>
      </c>
      <c r="M334" s="70"/>
    </row>
    <row r="335" spans="1:13" ht="76.5">
      <c r="A335" s="192">
        <v>45873.504606481481</v>
      </c>
      <c r="B335" s="193" t="s">
        <v>632</v>
      </c>
      <c r="C335" s="70" t="s">
        <v>43</v>
      </c>
      <c r="D335" s="188" t="s">
        <v>531</v>
      </c>
      <c r="E335" s="188" t="s">
        <v>78</v>
      </c>
      <c r="F335" s="70" t="s">
        <v>393</v>
      </c>
      <c r="G335" s="70" t="s">
        <v>351</v>
      </c>
      <c r="H335" s="70" t="s">
        <v>540</v>
      </c>
      <c r="I335" s="71" t="s">
        <v>576</v>
      </c>
      <c r="J335" s="70" t="s">
        <v>339</v>
      </c>
      <c r="K335" s="71"/>
      <c r="L335" s="70" t="s">
        <v>534</v>
      </c>
      <c r="M335" s="70"/>
    </row>
    <row r="336" spans="1:13" ht="76.5">
      <c r="A336" s="192">
        <v>45873.504606481481</v>
      </c>
      <c r="B336" s="193" t="s">
        <v>632</v>
      </c>
      <c r="C336" s="70" t="s">
        <v>43</v>
      </c>
      <c r="D336" s="188" t="s">
        <v>531</v>
      </c>
      <c r="E336" s="188" t="s">
        <v>78</v>
      </c>
      <c r="F336" s="70" t="s">
        <v>543</v>
      </c>
      <c r="G336" s="70" t="s">
        <v>351</v>
      </c>
      <c r="H336" s="70" t="s">
        <v>544</v>
      </c>
      <c r="I336" s="71" t="s">
        <v>576</v>
      </c>
      <c r="J336" s="70" t="s">
        <v>339</v>
      </c>
      <c r="K336" s="71"/>
      <c r="L336" s="70" t="s">
        <v>534</v>
      </c>
      <c r="M336" s="70"/>
    </row>
    <row r="337" spans="1:13" ht="76.5">
      <c r="A337" s="192">
        <v>45873.504606481481</v>
      </c>
      <c r="B337" s="193" t="s">
        <v>632</v>
      </c>
      <c r="C337" s="70" t="s">
        <v>43</v>
      </c>
      <c r="D337" s="188" t="s">
        <v>531</v>
      </c>
      <c r="E337" s="188" t="s">
        <v>78</v>
      </c>
      <c r="F337" s="70" t="s">
        <v>350</v>
      </c>
      <c r="G337" s="70" t="s">
        <v>351</v>
      </c>
      <c r="H337" s="70" t="s">
        <v>605</v>
      </c>
      <c r="I337" s="71" t="s">
        <v>576</v>
      </c>
      <c r="J337" s="70" t="s">
        <v>339</v>
      </c>
      <c r="K337" s="71"/>
      <c r="L337" s="70" t="s">
        <v>534</v>
      </c>
      <c r="M337" s="70"/>
    </row>
    <row r="338" spans="1:13" ht="89.25">
      <c r="A338" s="192">
        <v>45873.504606481481</v>
      </c>
      <c r="B338" s="193" t="s">
        <v>632</v>
      </c>
      <c r="C338" s="70" t="s">
        <v>43</v>
      </c>
      <c r="D338" s="188" t="s">
        <v>531</v>
      </c>
      <c r="E338" s="188" t="s">
        <v>78</v>
      </c>
      <c r="F338" s="70" t="s">
        <v>488</v>
      </c>
      <c r="G338" s="70" t="s">
        <v>370</v>
      </c>
      <c r="H338" s="70" t="s">
        <v>545</v>
      </c>
      <c r="I338" s="71" t="s">
        <v>576</v>
      </c>
      <c r="J338" s="70" t="s">
        <v>339</v>
      </c>
      <c r="K338" s="71"/>
      <c r="L338" s="70" t="s">
        <v>534</v>
      </c>
      <c r="M338" s="70"/>
    </row>
    <row r="339" spans="1:13" ht="76.5">
      <c r="A339" s="192">
        <v>45873.504606481481</v>
      </c>
      <c r="B339" s="193" t="s">
        <v>632</v>
      </c>
      <c r="C339" s="70" t="s">
        <v>43</v>
      </c>
      <c r="D339" s="188" t="s">
        <v>531</v>
      </c>
      <c r="E339" s="188" t="s">
        <v>78</v>
      </c>
      <c r="F339" s="70" t="s">
        <v>546</v>
      </c>
      <c r="G339" s="70" t="s">
        <v>370</v>
      </c>
      <c r="H339" s="70" t="s">
        <v>547</v>
      </c>
      <c r="I339" s="71" t="s">
        <v>576</v>
      </c>
      <c r="J339" s="70" t="s">
        <v>339</v>
      </c>
      <c r="K339" s="71"/>
      <c r="L339" s="70" t="s">
        <v>534</v>
      </c>
      <c r="M339" s="70"/>
    </row>
    <row r="340" spans="1:13" ht="76.5">
      <c r="A340" s="192">
        <v>45873.504606481481</v>
      </c>
      <c r="B340" s="193" t="s">
        <v>632</v>
      </c>
      <c r="C340" s="70" t="s">
        <v>43</v>
      </c>
      <c r="D340" s="188" t="s">
        <v>531</v>
      </c>
      <c r="E340" s="188" t="s">
        <v>78</v>
      </c>
      <c r="F340" s="70" t="s">
        <v>372</v>
      </c>
      <c r="G340" s="70" t="s">
        <v>370</v>
      </c>
      <c r="H340" s="70" t="s">
        <v>548</v>
      </c>
      <c r="I340" s="71" t="s">
        <v>576</v>
      </c>
      <c r="J340" s="70" t="s">
        <v>339</v>
      </c>
      <c r="K340" s="71"/>
      <c r="L340" s="70" t="s">
        <v>534</v>
      </c>
      <c r="M340" s="70"/>
    </row>
    <row r="341" spans="1:13" ht="76.5">
      <c r="A341" s="192">
        <v>45873.504606481481</v>
      </c>
      <c r="B341" s="193" t="s">
        <v>632</v>
      </c>
      <c r="C341" s="70" t="s">
        <v>43</v>
      </c>
      <c r="D341" s="188" t="s">
        <v>531</v>
      </c>
      <c r="E341" s="188" t="s">
        <v>78</v>
      </c>
      <c r="F341" s="70" t="s">
        <v>550</v>
      </c>
      <c r="G341" s="70" t="s">
        <v>370</v>
      </c>
      <c r="H341" s="70" t="s">
        <v>551</v>
      </c>
      <c r="I341" s="71" t="s">
        <v>576</v>
      </c>
      <c r="J341" s="70" t="s">
        <v>339</v>
      </c>
      <c r="K341" s="71"/>
      <c r="L341" s="70" t="s">
        <v>534</v>
      </c>
      <c r="M341" s="70"/>
    </row>
    <row r="342" spans="1:13" ht="89.25">
      <c r="A342" s="192">
        <v>45873.504606481481</v>
      </c>
      <c r="B342" s="193" t="s">
        <v>632</v>
      </c>
      <c r="C342" s="70" t="s">
        <v>43</v>
      </c>
      <c r="D342" s="188" t="s">
        <v>531</v>
      </c>
      <c r="E342" s="188" t="s">
        <v>78</v>
      </c>
      <c r="F342" s="70" t="s">
        <v>552</v>
      </c>
      <c r="G342" s="70" t="s">
        <v>464</v>
      </c>
      <c r="H342" s="70" t="s">
        <v>553</v>
      </c>
      <c r="I342" s="71" t="s">
        <v>576</v>
      </c>
      <c r="J342" s="70" t="s">
        <v>339</v>
      </c>
      <c r="K342" s="71"/>
      <c r="L342" s="70" t="s">
        <v>534</v>
      </c>
      <c r="M342" s="70"/>
    </row>
    <row r="343" spans="1:13" ht="89.25">
      <c r="A343" s="192">
        <v>45873.504606481481</v>
      </c>
      <c r="B343" s="193" t="s">
        <v>632</v>
      </c>
      <c r="C343" s="70" t="s">
        <v>43</v>
      </c>
      <c r="D343" s="188" t="s">
        <v>531</v>
      </c>
      <c r="E343" s="188" t="s">
        <v>78</v>
      </c>
      <c r="F343" s="70" t="s">
        <v>554</v>
      </c>
      <c r="G343" s="70" t="s">
        <v>464</v>
      </c>
      <c r="H343" s="70" t="s">
        <v>555</v>
      </c>
      <c r="I343" s="71" t="s">
        <v>576</v>
      </c>
      <c r="J343" s="70" t="s">
        <v>339</v>
      </c>
      <c r="K343" s="71"/>
      <c r="L343" s="70" t="s">
        <v>534</v>
      </c>
      <c r="M343" s="70"/>
    </row>
    <row r="344" spans="1:13" ht="102">
      <c r="A344" s="192">
        <v>45873.504606481481</v>
      </c>
      <c r="B344" s="193" t="s">
        <v>632</v>
      </c>
      <c r="C344" s="70" t="s">
        <v>43</v>
      </c>
      <c r="D344" s="188" t="s">
        <v>531</v>
      </c>
      <c r="E344" s="188" t="s">
        <v>78</v>
      </c>
      <c r="F344" s="70" t="s">
        <v>509</v>
      </c>
      <c r="G344" s="70" t="s">
        <v>324</v>
      </c>
      <c r="H344" s="70" t="s">
        <v>556</v>
      </c>
      <c r="I344" s="71" t="s">
        <v>576</v>
      </c>
      <c r="J344" s="70" t="s">
        <v>339</v>
      </c>
      <c r="K344" s="71"/>
      <c r="L344" s="70" t="s">
        <v>534</v>
      </c>
      <c r="M344" s="70"/>
    </row>
    <row r="345" spans="1:13" ht="102">
      <c r="A345" s="192">
        <v>45873.504606481481</v>
      </c>
      <c r="B345" s="193" t="s">
        <v>632</v>
      </c>
      <c r="C345" s="70" t="s">
        <v>43</v>
      </c>
      <c r="D345" s="188" t="s">
        <v>531</v>
      </c>
      <c r="E345" s="188" t="s">
        <v>78</v>
      </c>
      <c r="F345" s="70" t="s">
        <v>519</v>
      </c>
      <c r="G345" s="70" t="s">
        <v>324</v>
      </c>
      <c r="H345" s="70" t="s">
        <v>559</v>
      </c>
      <c r="I345" s="71" t="s">
        <v>576</v>
      </c>
      <c r="J345" s="70" t="s">
        <v>339</v>
      </c>
      <c r="K345" s="71"/>
      <c r="L345" s="70" t="s">
        <v>534</v>
      </c>
      <c r="M345" s="70"/>
    </row>
    <row r="346" spans="1:13" ht="102">
      <c r="A346" s="192">
        <v>45873.504606481481</v>
      </c>
      <c r="B346" s="193" t="s">
        <v>632</v>
      </c>
      <c r="C346" s="70" t="s">
        <v>43</v>
      </c>
      <c r="D346" s="188" t="s">
        <v>531</v>
      </c>
      <c r="E346" s="188" t="s">
        <v>78</v>
      </c>
      <c r="F346" s="70" t="s">
        <v>499</v>
      </c>
      <c r="G346" s="70" t="s">
        <v>324</v>
      </c>
      <c r="H346" s="70" t="s">
        <v>560</v>
      </c>
      <c r="I346" s="71" t="s">
        <v>576</v>
      </c>
      <c r="J346" s="70" t="s">
        <v>339</v>
      </c>
      <c r="K346" s="71"/>
      <c r="L346" s="70" t="s">
        <v>534</v>
      </c>
      <c r="M346" s="70"/>
    </row>
    <row r="347" spans="1:13" ht="102">
      <c r="A347" s="192">
        <v>45873.504606481481</v>
      </c>
      <c r="B347" s="193" t="s">
        <v>632</v>
      </c>
      <c r="C347" s="70" t="s">
        <v>43</v>
      </c>
      <c r="D347" s="188" t="s">
        <v>531</v>
      </c>
      <c r="E347" s="188" t="s">
        <v>78</v>
      </c>
      <c r="F347" s="70" t="s">
        <v>506</v>
      </c>
      <c r="G347" s="70" t="s">
        <v>324</v>
      </c>
      <c r="H347" s="70" t="s">
        <v>561</v>
      </c>
      <c r="I347" s="71" t="s">
        <v>576</v>
      </c>
      <c r="J347" s="70" t="s">
        <v>339</v>
      </c>
      <c r="K347" s="71"/>
      <c r="L347" s="70" t="s">
        <v>534</v>
      </c>
      <c r="M347" s="70"/>
    </row>
    <row r="348" spans="1:13" ht="76.5">
      <c r="A348" s="192">
        <v>45873.504606481481</v>
      </c>
      <c r="B348" s="193" t="s">
        <v>632</v>
      </c>
      <c r="C348" s="70" t="s">
        <v>43</v>
      </c>
      <c r="D348" s="188" t="s">
        <v>531</v>
      </c>
      <c r="E348" s="188" t="s">
        <v>78</v>
      </c>
      <c r="F348" s="70" t="s">
        <v>562</v>
      </c>
      <c r="G348" s="70" t="s">
        <v>377</v>
      </c>
      <c r="H348" s="70" t="s">
        <v>563</v>
      </c>
      <c r="I348" s="71" t="s">
        <v>576</v>
      </c>
      <c r="J348" s="70" t="s">
        <v>339</v>
      </c>
      <c r="K348" s="71"/>
      <c r="L348" s="70" t="s">
        <v>534</v>
      </c>
      <c r="M348" s="70"/>
    </row>
    <row r="349" spans="1:13" ht="76.5">
      <c r="A349" s="192">
        <v>45873.504606481481</v>
      </c>
      <c r="B349" s="193" t="s">
        <v>632</v>
      </c>
      <c r="C349" s="70" t="s">
        <v>43</v>
      </c>
      <c r="D349" s="188" t="s">
        <v>531</v>
      </c>
      <c r="E349" s="188" t="s">
        <v>78</v>
      </c>
      <c r="F349" s="70" t="s">
        <v>564</v>
      </c>
      <c r="G349" s="70" t="s">
        <v>377</v>
      </c>
      <c r="H349" s="70" t="s">
        <v>565</v>
      </c>
      <c r="I349" s="71" t="s">
        <v>576</v>
      </c>
      <c r="J349" s="70" t="s">
        <v>339</v>
      </c>
      <c r="K349" s="71"/>
      <c r="L349" s="70" t="s">
        <v>534</v>
      </c>
      <c r="M349" s="70"/>
    </row>
    <row r="350" spans="1:13" ht="76.5">
      <c r="A350" s="192">
        <v>45873.504606481481</v>
      </c>
      <c r="B350" s="193" t="s">
        <v>632</v>
      </c>
      <c r="C350" s="70" t="s">
        <v>43</v>
      </c>
      <c r="D350" s="188" t="s">
        <v>531</v>
      </c>
      <c r="E350" s="188" t="s">
        <v>78</v>
      </c>
      <c r="F350" s="70" t="s">
        <v>376</v>
      </c>
      <c r="G350" s="70" t="s">
        <v>377</v>
      </c>
      <c r="H350" s="70" t="s">
        <v>566</v>
      </c>
      <c r="I350" s="71" t="s">
        <v>576</v>
      </c>
      <c r="J350" s="70" t="s">
        <v>339</v>
      </c>
      <c r="K350" s="71"/>
      <c r="L350" s="70" t="s">
        <v>534</v>
      </c>
      <c r="M350" s="70"/>
    </row>
    <row r="351" spans="1:13" ht="76.5">
      <c r="A351" s="192">
        <v>45873.504606481481</v>
      </c>
      <c r="B351" s="193" t="s">
        <v>632</v>
      </c>
      <c r="C351" s="70" t="s">
        <v>43</v>
      </c>
      <c r="D351" s="188" t="s">
        <v>531</v>
      </c>
      <c r="E351" s="188" t="s">
        <v>78</v>
      </c>
      <c r="F351" s="70" t="s">
        <v>527</v>
      </c>
      <c r="G351" s="70" t="s">
        <v>377</v>
      </c>
      <c r="H351" s="70" t="s">
        <v>569</v>
      </c>
      <c r="I351" s="71" t="s">
        <v>576</v>
      </c>
      <c r="J351" s="70" t="s">
        <v>339</v>
      </c>
      <c r="K351" s="71"/>
      <c r="L351" s="70" t="s">
        <v>534</v>
      </c>
      <c r="M351" s="70"/>
    </row>
    <row r="352" spans="1:13" ht="89.25">
      <c r="A352" s="192">
        <v>45873.504606481481</v>
      </c>
      <c r="B352" s="193" t="s">
        <v>632</v>
      </c>
      <c r="C352" s="70" t="s">
        <v>43</v>
      </c>
      <c r="D352" s="188" t="s">
        <v>531</v>
      </c>
      <c r="E352" s="188" t="s">
        <v>78</v>
      </c>
      <c r="F352" s="70" t="s">
        <v>570</v>
      </c>
      <c r="G352" s="70" t="s">
        <v>377</v>
      </c>
      <c r="H352" s="70" t="s">
        <v>571</v>
      </c>
      <c r="I352" s="71" t="s">
        <v>611</v>
      </c>
      <c r="J352" s="70" t="s">
        <v>339</v>
      </c>
      <c r="K352" s="71"/>
      <c r="L352" s="70" t="s">
        <v>534</v>
      </c>
      <c r="M352" s="70"/>
    </row>
    <row r="353" spans="1:13" ht="51">
      <c r="A353" s="192">
        <v>45873.504606481481</v>
      </c>
      <c r="B353" s="193" t="s">
        <v>632</v>
      </c>
      <c r="C353" s="70" t="s">
        <v>43</v>
      </c>
      <c r="D353" s="188" t="s">
        <v>531</v>
      </c>
      <c r="E353" s="188" t="s">
        <v>78</v>
      </c>
      <c r="F353" s="70" t="s">
        <v>573</v>
      </c>
      <c r="G353" s="70" t="s">
        <v>574</v>
      </c>
      <c r="H353" s="70" t="s">
        <v>575</v>
      </c>
      <c r="I353" s="71" t="s">
        <v>576</v>
      </c>
      <c r="J353" s="70" t="s">
        <v>339</v>
      </c>
      <c r="K353" s="71"/>
      <c r="L353" s="70" t="s">
        <v>534</v>
      </c>
      <c r="M353" s="70"/>
    </row>
    <row r="354" spans="1:13" ht="63.75">
      <c r="A354" s="192">
        <v>45873.504606481481</v>
      </c>
      <c r="B354" s="193" t="s">
        <v>632</v>
      </c>
      <c r="C354" s="70" t="s">
        <v>43</v>
      </c>
      <c r="D354" s="188" t="s">
        <v>531</v>
      </c>
      <c r="E354" s="188" t="s">
        <v>78</v>
      </c>
      <c r="F354" s="70" t="s">
        <v>577</v>
      </c>
      <c r="G354" s="70" t="s">
        <v>574</v>
      </c>
      <c r="H354" s="70" t="s">
        <v>578</v>
      </c>
      <c r="I354" s="71" t="s">
        <v>576</v>
      </c>
      <c r="J354" s="70" t="s">
        <v>339</v>
      </c>
      <c r="K354" s="71"/>
      <c r="L354" s="70" t="s">
        <v>534</v>
      </c>
      <c r="M354" s="70"/>
    </row>
    <row r="355" spans="1:13" ht="63.75">
      <c r="A355" s="192">
        <v>45873.504606481481</v>
      </c>
      <c r="B355" s="193" t="s">
        <v>632</v>
      </c>
      <c r="C355" s="70" t="s">
        <v>43</v>
      </c>
      <c r="D355" s="188" t="s">
        <v>531</v>
      </c>
      <c r="E355" s="188" t="s">
        <v>78</v>
      </c>
      <c r="F355" s="70" t="s">
        <v>580</v>
      </c>
      <c r="G355" s="70" t="s">
        <v>401</v>
      </c>
      <c r="H355" s="70" t="s">
        <v>581</v>
      </c>
      <c r="I355" s="71" t="s">
        <v>633</v>
      </c>
      <c r="J355" s="70" t="s">
        <v>339</v>
      </c>
      <c r="K355" s="71"/>
      <c r="L355" s="70" t="s">
        <v>534</v>
      </c>
      <c r="M355" s="70"/>
    </row>
    <row r="356" spans="1:13" ht="63.75">
      <c r="A356" s="192">
        <v>45873.504606481481</v>
      </c>
      <c r="B356" s="193" t="s">
        <v>632</v>
      </c>
      <c r="C356" s="70" t="s">
        <v>43</v>
      </c>
      <c r="D356" s="188" t="s">
        <v>531</v>
      </c>
      <c r="E356" s="188" t="s">
        <v>78</v>
      </c>
      <c r="F356" s="70" t="s">
        <v>400</v>
      </c>
      <c r="G356" s="70" t="s">
        <v>574</v>
      </c>
      <c r="H356" s="70" t="s">
        <v>583</v>
      </c>
      <c r="I356" s="71" t="s">
        <v>576</v>
      </c>
      <c r="J356" s="70" t="s">
        <v>339</v>
      </c>
      <c r="K356" s="71"/>
      <c r="L356" s="70" t="s">
        <v>534</v>
      </c>
      <c r="M356" s="70"/>
    </row>
    <row r="357" spans="1:13" ht="63.75">
      <c r="A357" s="192">
        <v>45873.504606481481</v>
      </c>
      <c r="B357" s="193" t="s">
        <v>632</v>
      </c>
      <c r="C357" s="70" t="s">
        <v>43</v>
      </c>
      <c r="D357" s="188" t="s">
        <v>531</v>
      </c>
      <c r="E357" s="188" t="s">
        <v>78</v>
      </c>
      <c r="F357" s="70" t="s">
        <v>584</v>
      </c>
      <c r="G357" s="70" t="s">
        <v>401</v>
      </c>
      <c r="H357" s="70" t="s">
        <v>585</v>
      </c>
      <c r="I357" s="71" t="s">
        <v>576</v>
      </c>
      <c r="J357" s="70" t="s">
        <v>339</v>
      </c>
      <c r="K357" s="71"/>
      <c r="L357" s="70" t="s">
        <v>534</v>
      </c>
      <c r="M357" s="70"/>
    </row>
    <row r="358" spans="1:13" ht="63.75">
      <c r="A358" s="192">
        <v>45873.504606481481</v>
      </c>
      <c r="B358" s="193" t="s">
        <v>632</v>
      </c>
      <c r="C358" s="70" t="s">
        <v>43</v>
      </c>
      <c r="D358" s="188" t="s">
        <v>531</v>
      </c>
      <c r="E358" s="188" t="s">
        <v>78</v>
      </c>
      <c r="F358" s="70" t="s">
        <v>586</v>
      </c>
      <c r="G358" s="70" t="s">
        <v>574</v>
      </c>
      <c r="H358" s="70" t="s">
        <v>587</v>
      </c>
      <c r="I358" s="71" t="s">
        <v>576</v>
      </c>
      <c r="J358" s="70" t="s">
        <v>339</v>
      </c>
      <c r="K358" s="71"/>
      <c r="L358" s="70" t="s">
        <v>534</v>
      </c>
      <c r="M358" s="70"/>
    </row>
    <row r="359" spans="1:13" ht="63.75">
      <c r="A359" s="192">
        <v>45873.504606481481</v>
      </c>
      <c r="B359" s="193" t="s">
        <v>632</v>
      </c>
      <c r="C359" s="70" t="s">
        <v>43</v>
      </c>
      <c r="D359" s="188" t="s">
        <v>531</v>
      </c>
      <c r="E359" s="188" t="s">
        <v>78</v>
      </c>
      <c r="F359" s="70" t="s">
        <v>588</v>
      </c>
      <c r="G359" s="70" t="s">
        <v>401</v>
      </c>
      <c r="H359" s="70" t="s">
        <v>589</v>
      </c>
      <c r="I359" s="71" t="s">
        <v>576</v>
      </c>
      <c r="J359" s="70" t="s">
        <v>339</v>
      </c>
      <c r="K359" s="71"/>
      <c r="L359" s="70" t="s">
        <v>534</v>
      </c>
      <c r="M359" s="70"/>
    </row>
    <row r="360" spans="1:13" ht="63.75">
      <c r="A360" s="192">
        <v>45873.459282407406</v>
      </c>
      <c r="B360" s="193" t="s">
        <v>634</v>
      </c>
      <c r="C360" s="70" t="s">
        <v>40</v>
      </c>
      <c r="D360" s="187" t="s">
        <v>198</v>
      </c>
      <c r="E360" s="188" t="s">
        <v>78</v>
      </c>
      <c r="F360" s="70" t="s">
        <v>330</v>
      </c>
      <c r="G360" s="70" t="s">
        <v>437</v>
      </c>
      <c r="H360" s="70" t="s">
        <v>591</v>
      </c>
      <c r="I360" s="71" t="s">
        <v>539</v>
      </c>
      <c r="J360" s="70" t="s">
        <v>339</v>
      </c>
      <c r="K360" s="71"/>
      <c r="L360" s="70" t="s">
        <v>534</v>
      </c>
      <c r="M360" s="70"/>
    </row>
    <row r="361" spans="1:13" ht="76.5">
      <c r="A361" s="192">
        <v>45873.459282407406</v>
      </c>
      <c r="B361" s="193" t="s">
        <v>634</v>
      </c>
      <c r="C361" s="70" t="s">
        <v>40</v>
      </c>
      <c r="D361" s="187" t="s">
        <v>198</v>
      </c>
      <c r="E361" s="188" t="s">
        <v>78</v>
      </c>
      <c r="F361" s="70" t="s">
        <v>330</v>
      </c>
      <c r="G361" s="70" t="s">
        <v>337</v>
      </c>
      <c r="H361" s="70" t="s">
        <v>532</v>
      </c>
      <c r="I361" s="71" t="s">
        <v>610</v>
      </c>
      <c r="J361" s="70" t="s">
        <v>339</v>
      </c>
      <c r="K361" s="71"/>
      <c r="L361" s="70" t="s">
        <v>534</v>
      </c>
      <c r="M361" s="70"/>
    </row>
    <row r="362" spans="1:13" ht="178.5">
      <c r="A362" s="192">
        <v>45873.459282407406</v>
      </c>
      <c r="B362" s="193" t="s">
        <v>634</v>
      </c>
      <c r="C362" s="70" t="s">
        <v>40</v>
      </c>
      <c r="D362" s="187" t="s">
        <v>198</v>
      </c>
      <c r="E362" s="188" t="s">
        <v>78</v>
      </c>
      <c r="F362" s="70" t="s">
        <v>354</v>
      </c>
      <c r="G362" s="70" t="s">
        <v>351</v>
      </c>
      <c r="H362" s="70" t="s">
        <v>538</v>
      </c>
      <c r="I362" s="71" t="s">
        <v>635</v>
      </c>
      <c r="J362" s="70" t="s">
        <v>339</v>
      </c>
      <c r="K362" s="71"/>
      <c r="L362" s="70" t="s">
        <v>534</v>
      </c>
      <c r="M362" s="70"/>
    </row>
    <row r="363" spans="1:13" ht="76.5">
      <c r="A363" s="192">
        <v>45873.459282407406</v>
      </c>
      <c r="B363" s="193" t="s">
        <v>634</v>
      </c>
      <c r="C363" s="70" t="s">
        <v>40</v>
      </c>
      <c r="D363" s="187" t="s">
        <v>198</v>
      </c>
      <c r="E363" s="188" t="s">
        <v>78</v>
      </c>
      <c r="F363" s="70" t="s">
        <v>393</v>
      </c>
      <c r="G363" s="70" t="s">
        <v>351</v>
      </c>
      <c r="H363" s="70" t="s">
        <v>540</v>
      </c>
      <c r="I363" s="71" t="s">
        <v>539</v>
      </c>
      <c r="J363" s="70" t="s">
        <v>339</v>
      </c>
      <c r="K363" s="71"/>
      <c r="L363" s="70" t="s">
        <v>534</v>
      </c>
      <c r="M363" s="70"/>
    </row>
    <row r="364" spans="1:13" ht="76.5">
      <c r="A364" s="192">
        <v>45873.459282407406</v>
      </c>
      <c r="B364" s="193" t="s">
        <v>634</v>
      </c>
      <c r="C364" s="70" t="s">
        <v>40</v>
      </c>
      <c r="D364" s="187" t="s">
        <v>198</v>
      </c>
      <c r="E364" s="188" t="s">
        <v>78</v>
      </c>
      <c r="F364" s="70" t="s">
        <v>543</v>
      </c>
      <c r="G364" s="70" t="s">
        <v>351</v>
      </c>
      <c r="H364" s="70" t="s">
        <v>544</v>
      </c>
      <c r="I364" s="71" t="s">
        <v>539</v>
      </c>
      <c r="J364" s="70" t="s">
        <v>339</v>
      </c>
      <c r="K364" s="71"/>
      <c r="L364" s="70" t="s">
        <v>534</v>
      </c>
      <c r="M364" s="70"/>
    </row>
    <row r="365" spans="1:13" ht="76.5">
      <c r="A365" s="192">
        <v>45873.459282407406</v>
      </c>
      <c r="B365" s="193" t="s">
        <v>634</v>
      </c>
      <c r="C365" s="70" t="s">
        <v>40</v>
      </c>
      <c r="D365" s="187" t="s">
        <v>198</v>
      </c>
      <c r="E365" s="188" t="s">
        <v>78</v>
      </c>
      <c r="F365" s="70" t="s">
        <v>350</v>
      </c>
      <c r="G365" s="70" t="s">
        <v>351</v>
      </c>
      <c r="H365" s="70" t="s">
        <v>605</v>
      </c>
      <c r="I365" s="71" t="s">
        <v>539</v>
      </c>
      <c r="J365" s="70" t="s">
        <v>339</v>
      </c>
      <c r="K365" s="71"/>
      <c r="L365" s="70" t="s">
        <v>534</v>
      </c>
      <c r="M365" s="70"/>
    </row>
    <row r="366" spans="1:13" ht="89.25">
      <c r="A366" s="192">
        <v>45873.459282407406</v>
      </c>
      <c r="B366" s="193" t="s">
        <v>634</v>
      </c>
      <c r="C366" s="70" t="s">
        <v>40</v>
      </c>
      <c r="D366" s="187" t="s">
        <v>198</v>
      </c>
      <c r="E366" s="188" t="s">
        <v>78</v>
      </c>
      <c r="F366" s="70" t="s">
        <v>488</v>
      </c>
      <c r="G366" s="70" t="s">
        <v>370</v>
      </c>
      <c r="H366" s="70" t="s">
        <v>545</v>
      </c>
      <c r="I366" s="71" t="s">
        <v>539</v>
      </c>
      <c r="J366" s="70" t="s">
        <v>339</v>
      </c>
      <c r="K366" s="71"/>
      <c r="L366" s="70" t="s">
        <v>534</v>
      </c>
      <c r="M366" s="70"/>
    </row>
    <row r="367" spans="1:13" ht="76.5">
      <c r="A367" s="192">
        <v>45873.459282407406</v>
      </c>
      <c r="B367" s="193" t="s">
        <v>634</v>
      </c>
      <c r="C367" s="70" t="s">
        <v>40</v>
      </c>
      <c r="D367" s="187" t="s">
        <v>198</v>
      </c>
      <c r="E367" s="188" t="s">
        <v>78</v>
      </c>
      <c r="F367" s="70" t="s">
        <v>546</v>
      </c>
      <c r="G367" s="70" t="s">
        <v>370</v>
      </c>
      <c r="H367" s="70" t="s">
        <v>547</v>
      </c>
      <c r="I367" s="71" t="s">
        <v>539</v>
      </c>
      <c r="J367" s="70" t="s">
        <v>339</v>
      </c>
      <c r="K367" s="71"/>
      <c r="L367" s="70" t="s">
        <v>534</v>
      </c>
      <c r="M367" s="70"/>
    </row>
    <row r="368" spans="1:13" ht="76.5">
      <c r="A368" s="192">
        <v>45873.459282407406</v>
      </c>
      <c r="B368" s="193" t="s">
        <v>634</v>
      </c>
      <c r="C368" s="70" t="s">
        <v>40</v>
      </c>
      <c r="D368" s="187" t="s">
        <v>198</v>
      </c>
      <c r="E368" s="188" t="s">
        <v>78</v>
      </c>
      <c r="F368" s="70" t="s">
        <v>372</v>
      </c>
      <c r="G368" s="70" t="s">
        <v>370</v>
      </c>
      <c r="H368" s="70" t="s">
        <v>548</v>
      </c>
      <c r="I368" s="71" t="s">
        <v>539</v>
      </c>
      <c r="J368" s="70" t="s">
        <v>339</v>
      </c>
      <c r="K368" s="71"/>
      <c r="L368" s="70" t="s">
        <v>534</v>
      </c>
      <c r="M368" s="70"/>
    </row>
    <row r="369" spans="1:13" ht="76.5">
      <c r="A369" s="192">
        <v>45873.459282407406</v>
      </c>
      <c r="B369" s="193" t="s">
        <v>634</v>
      </c>
      <c r="C369" s="70" t="s">
        <v>40</v>
      </c>
      <c r="D369" s="187" t="s">
        <v>198</v>
      </c>
      <c r="E369" s="188" t="s">
        <v>78</v>
      </c>
      <c r="F369" s="70" t="s">
        <v>550</v>
      </c>
      <c r="G369" s="70" t="s">
        <v>370</v>
      </c>
      <c r="H369" s="70" t="s">
        <v>551</v>
      </c>
      <c r="I369" s="71" t="s">
        <v>539</v>
      </c>
      <c r="J369" s="70" t="s">
        <v>339</v>
      </c>
      <c r="K369" s="71"/>
      <c r="L369" s="70" t="s">
        <v>534</v>
      </c>
      <c r="M369" s="70"/>
    </row>
    <row r="370" spans="1:13" ht="89.25">
      <c r="A370" s="192">
        <v>45873.459282407406</v>
      </c>
      <c r="B370" s="193" t="s">
        <v>634</v>
      </c>
      <c r="C370" s="70" t="s">
        <v>40</v>
      </c>
      <c r="D370" s="187" t="s">
        <v>198</v>
      </c>
      <c r="E370" s="188" t="s">
        <v>78</v>
      </c>
      <c r="F370" s="70" t="s">
        <v>552</v>
      </c>
      <c r="G370" s="70" t="s">
        <v>464</v>
      </c>
      <c r="H370" s="70" t="s">
        <v>553</v>
      </c>
      <c r="I370" s="71" t="s">
        <v>539</v>
      </c>
      <c r="J370" s="70" t="s">
        <v>339</v>
      </c>
      <c r="K370" s="71"/>
      <c r="L370" s="70" t="s">
        <v>534</v>
      </c>
      <c r="M370" s="70"/>
    </row>
    <row r="371" spans="1:13" ht="89.25">
      <c r="A371" s="192">
        <v>45873.459282407406</v>
      </c>
      <c r="B371" s="193" t="s">
        <v>634</v>
      </c>
      <c r="C371" s="70" t="s">
        <v>40</v>
      </c>
      <c r="D371" s="187" t="s">
        <v>198</v>
      </c>
      <c r="E371" s="188" t="s">
        <v>78</v>
      </c>
      <c r="F371" s="70" t="s">
        <v>554</v>
      </c>
      <c r="G371" s="70" t="s">
        <v>464</v>
      </c>
      <c r="H371" s="70" t="s">
        <v>555</v>
      </c>
      <c r="I371" s="71" t="s">
        <v>539</v>
      </c>
      <c r="J371" s="70" t="s">
        <v>339</v>
      </c>
      <c r="K371" s="71"/>
      <c r="L371" s="70" t="s">
        <v>534</v>
      </c>
      <c r="M371" s="70"/>
    </row>
    <row r="372" spans="1:13" ht="102">
      <c r="A372" s="192">
        <v>45873.459282407406</v>
      </c>
      <c r="B372" s="193" t="s">
        <v>634</v>
      </c>
      <c r="C372" s="70" t="s">
        <v>40</v>
      </c>
      <c r="D372" s="187" t="s">
        <v>198</v>
      </c>
      <c r="E372" s="188" t="s">
        <v>78</v>
      </c>
      <c r="F372" s="70" t="s">
        <v>509</v>
      </c>
      <c r="G372" s="70" t="s">
        <v>324</v>
      </c>
      <c r="H372" s="70" t="s">
        <v>556</v>
      </c>
      <c r="I372" s="71" t="s">
        <v>539</v>
      </c>
      <c r="J372" s="70" t="s">
        <v>339</v>
      </c>
      <c r="K372" s="71"/>
      <c r="L372" s="70" t="s">
        <v>534</v>
      </c>
      <c r="M372" s="70"/>
    </row>
    <row r="373" spans="1:13" ht="102">
      <c r="A373" s="192">
        <v>45873.459282407406</v>
      </c>
      <c r="B373" s="193" t="s">
        <v>634</v>
      </c>
      <c r="C373" s="70" t="s">
        <v>40</v>
      </c>
      <c r="D373" s="187" t="s">
        <v>198</v>
      </c>
      <c r="E373" s="188" t="s">
        <v>78</v>
      </c>
      <c r="F373" s="70" t="s">
        <v>519</v>
      </c>
      <c r="G373" s="70" t="s">
        <v>324</v>
      </c>
      <c r="H373" s="70" t="s">
        <v>559</v>
      </c>
      <c r="I373" s="71" t="s">
        <v>539</v>
      </c>
      <c r="J373" s="70" t="s">
        <v>339</v>
      </c>
      <c r="K373" s="71"/>
      <c r="L373" s="70" t="s">
        <v>534</v>
      </c>
      <c r="M373" s="70"/>
    </row>
    <row r="374" spans="1:13" ht="102">
      <c r="A374" s="192">
        <v>45873.459282407406</v>
      </c>
      <c r="B374" s="193" t="s">
        <v>634</v>
      </c>
      <c r="C374" s="70" t="s">
        <v>40</v>
      </c>
      <c r="D374" s="187" t="s">
        <v>198</v>
      </c>
      <c r="E374" s="188" t="s">
        <v>78</v>
      </c>
      <c r="F374" s="70" t="s">
        <v>499</v>
      </c>
      <c r="G374" s="70" t="s">
        <v>324</v>
      </c>
      <c r="H374" s="70" t="s">
        <v>560</v>
      </c>
      <c r="I374" s="71" t="s">
        <v>539</v>
      </c>
      <c r="J374" s="70" t="s">
        <v>339</v>
      </c>
      <c r="K374" s="71"/>
      <c r="L374" s="70" t="s">
        <v>534</v>
      </c>
      <c r="M374" s="70"/>
    </row>
    <row r="375" spans="1:13" ht="102">
      <c r="A375" s="192">
        <v>45873.459282407406</v>
      </c>
      <c r="B375" s="193" t="s">
        <v>634</v>
      </c>
      <c r="C375" s="70" t="s">
        <v>40</v>
      </c>
      <c r="D375" s="187" t="s">
        <v>198</v>
      </c>
      <c r="E375" s="188" t="s">
        <v>78</v>
      </c>
      <c r="F375" s="70" t="s">
        <v>506</v>
      </c>
      <c r="G375" s="70" t="s">
        <v>324</v>
      </c>
      <c r="H375" s="70" t="s">
        <v>561</v>
      </c>
      <c r="I375" s="71" t="s">
        <v>539</v>
      </c>
      <c r="J375" s="70" t="s">
        <v>339</v>
      </c>
      <c r="K375" s="71"/>
      <c r="L375" s="70" t="s">
        <v>534</v>
      </c>
      <c r="M375" s="70"/>
    </row>
    <row r="376" spans="1:13" ht="76.5">
      <c r="A376" s="192">
        <v>45873.459282407406</v>
      </c>
      <c r="B376" s="193" t="s">
        <v>634</v>
      </c>
      <c r="C376" s="70" t="s">
        <v>40</v>
      </c>
      <c r="D376" s="187" t="s">
        <v>198</v>
      </c>
      <c r="E376" s="188" t="s">
        <v>78</v>
      </c>
      <c r="F376" s="70" t="s">
        <v>562</v>
      </c>
      <c r="G376" s="70" t="s">
        <v>377</v>
      </c>
      <c r="H376" s="70" t="s">
        <v>563</v>
      </c>
      <c r="I376" s="71" t="s">
        <v>539</v>
      </c>
      <c r="J376" s="70" t="s">
        <v>339</v>
      </c>
      <c r="K376" s="71"/>
      <c r="L376" s="70" t="s">
        <v>534</v>
      </c>
      <c r="M376" s="70"/>
    </row>
    <row r="377" spans="1:13" ht="76.5">
      <c r="A377" s="192">
        <v>45873.459282407406</v>
      </c>
      <c r="B377" s="193" t="s">
        <v>634</v>
      </c>
      <c r="C377" s="70" t="s">
        <v>40</v>
      </c>
      <c r="D377" s="187" t="s">
        <v>198</v>
      </c>
      <c r="E377" s="188" t="s">
        <v>78</v>
      </c>
      <c r="F377" s="70" t="s">
        <v>564</v>
      </c>
      <c r="G377" s="70" t="s">
        <v>377</v>
      </c>
      <c r="H377" s="70" t="s">
        <v>565</v>
      </c>
      <c r="I377" s="71" t="s">
        <v>539</v>
      </c>
      <c r="J377" s="70" t="s">
        <v>339</v>
      </c>
      <c r="K377" s="71"/>
      <c r="L377" s="70" t="s">
        <v>534</v>
      </c>
      <c r="M377" s="70"/>
    </row>
    <row r="378" spans="1:13" ht="76.5">
      <c r="A378" s="192">
        <v>45873.459282407406</v>
      </c>
      <c r="B378" s="193" t="s">
        <v>634</v>
      </c>
      <c r="C378" s="70" t="s">
        <v>40</v>
      </c>
      <c r="D378" s="187" t="s">
        <v>198</v>
      </c>
      <c r="E378" s="188" t="s">
        <v>78</v>
      </c>
      <c r="F378" s="70" t="s">
        <v>376</v>
      </c>
      <c r="G378" s="70" t="s">
        <v>377</v>
      </c>
      <c r="H378" s="70" t="s">
        <v>566</v>
      </c>
      <c r="I378" s="71" t="s">
        <v>539</v>
      </c>
      <c r="J378" s="70" t="s">
        <v>339</v>
      </c>
      <c r="K378" s="71"/>
      <c r="L378" s="70" t="s">
        <v>534</v>
      </c>
      <c r="M378" s="70"/>
    </row>
    <row r="379" spans="1:13" ht="76.5">
      <c r="A379" s="192">
        <v>45873.459282407406</v>
      </c>
      <c r="B379" s="193" t="s">
        <v>634</v>
      </c>
      <c r="C379" s="70" t="s">
        <v>40</v>
      </c>
      <c r="D379" s="187" t="s">
        <v>198</v>
      </c>
      <c r="E379" s="188" t="s">
        <v>78</v>
      </c>
      <c r="F379" s="70" t="s">
        <v>527</v>
      </c>
      <c r="G379" s="70" t="s">
        <v>377</v>
      </c>
      <c r="H379" s="70" t="s">
        <v>569</v>
      </c>
      <c r="I379" s="71" t="s">
        <v>539</v>
      </c>
      <c r="J379" s="70" t="s">
        <v>339</v>
      </c>
      <c r="K379" s="71"/>
      <c r="L379" s="70" t="s">
        <v>534</v>
      </c>
      <c r="M379" s="70"/>
    </row>
    <row r="380" spans="1:13" ht="89.25">
      <c r="A380" s="192">
        <v>45873.459282407406</v>
      </c>
      <c r="B380" s="193" t="s">
        <v>634</v>
      </c>
      <c r="C380" s="70" t="s">
        <v>40</v>
      </c>
      <c r="D380" s="187" t="s">
        <v>198</v>
      </c>
      <c r="E380" s="188" t="s">
        <v>78</v>
      </c>
      <c r="F380" s="70" t="s">
        <v>570</v>
      </c>
      <c r="G380" s="70" t="s">
        <v>377</v>
      </c>
      <c r="H380" s="70" t="s">
        <v>571</v>
      </c>
      <c r="I380" s="71" t="s">
        <v>636</v>
      </c>
      <c r="J380" s="70" t="s">
        <v>339</v>
      </c>
      <c r="K380" s="71"/>
      <c r="L380" s="70" t="s">
        <v>534</v>
      </c>
      <c r="M380" s="70"/>
    </row>
    <row r="381" spans="1:13" ht="51">
      <c r="A381" s="192">
        <v>45873.459282407406</v>
      </c>
      <c r="B381" s="193" t="s">
        <v>634</v>
      </c>
      <c r="C381" s="70" t="s">
        <v>40</v>
      </c>
      <c r="D381" s="187" t="s">
        <v>198</v>
      </c>
      <c r="E381" s="188" t="s">
        <v>78</v>
      </c>
      <c r="F381" s="70" t="s">
        <v>573</v>
      </c>
      <c r="G381" s="70" t="s">
        <v>574</v>
      </c>
      <c r="H381" s="70" t="s">
        <v>575</v>
      </c>
      <c r="I381" s="71" t="s">
        <v>612</v>
      </c>
      <c r="J381" s="70" t="s">
        <v>339</v>
      </c>
      <c r="K381" s="71"/>
      <c r="L381" s="70" t="s">
        <v>534</v>
      </c>
      <c r="M381" s="70"/>
    </row>
    <row r="382" spans="1:13" ht="63.75">
      <c r="A382" s="192">
        <v>45873.459282407406</v>
      </c>
      <c r="B382" s="193" t="s">
        <v>634</v>
      </c>
      <c r="C382" s="70" t="s">
        <v>40</v>
      </c>
      <c r="D382" s="187" t="s">
        <v>198</v>
      </c>
      <c r="E382" s="188" t="s">
        <v>78</v>
      </c>
      <c r="F382" s="70" t="s">
        <v>577</v>
      </c>
      <c r="G382" s="70" t="s">
        <v>574</v>
      </c>
      <c r="H382" s="70" t="s">
        <v>578</v>
      </c>
      <c r="I382" s="71" t="s">
        <v>579</v>
      </c>
      <c r="J382" s="70" t="s">
        <v>339</v>
      </c>
      <c r="K382" s="71"/>
      <c r="L382" s="70" t="s">
        <v>534</v>
      </c>
      <c r="M382" s="70"/>
    </row>
    <row r="383" spans="1:13" ht="63.75">
      <c r="A383" s="192">
        <v>45873.459282407406</v>
      </c>
      <c r="B383" s="193" t="s">
        <v>634</v>
      </c>
      <c r="C383" s="70" t="s">
        <v>40</v>
      </c>
      <c r="D383" s="187" t="s">
        <v>198</v>
      </c>
      <c r="E383" s="188" t="s">
        <v>78</v>
      </c>
      <c r="F383" s="70" t="s">
        <v>580</v>
      </c>
      <c r="G383" s="70" t="s">
        <v>401</v>
      </c>
      <c r="H383" s="70" t="s">
        <v>581</v>
      </c>
      <c r="I383" s="71" t="s">
        <v>582</v>
      </c>
      <c r="J383" s="70" t="s">
        <v>339</v>
      </c>
      <c r="K383" s="71"/>
      <c r="L383" s="70" t="s">
        <v>534</v>
      </c>
      <c r="M383" s="70"/>
    </row>
    <row r="384" spans="1:13" ht="63.75">
      <c r="A384" s="192">
        <v>45873.459282407406</v>
      </c>
      <c r="B384" s="193" t="s">
        <v>634</v>
      </c>
      <c r="C384" s="70" t="s">
        <v>40</v>
      </c>
      <c r="D384" s="187" t="s">
        <v>198</v>
      </c>
      <c r="E384" s="188" t="s">
        <v>78</v>
      </c>
      <c r="F384" s="70" t="s">
        <v>400</v>
      </c>
      <c r="G384" s="70" t="s">
        <v>574</v>
      </c>
      <c r="H384" s="70" t="s">
        <v>583</v>
      </c>
      <c r="I384" s="71" t="s">
        <v>582</v>
      </c>
      <c r="J384" s="70" t="s">
        <v>339</v>
      </c>
      <c r="K384" s="71"/>
      <c r="L384" s="70" t="s">
        <v>534</v>
      </c>
      <c r="M384" s="70"/>
    </row>
    <row r="385" spans="1:13" ht="63.75">
      <c r="A385" s="192">
        <v>45873.459282407406</v>
      </c>
      <c r="B385" s="193" t="s">
        <v>634</v>
      </c>
      <c r="C385" s="70" t="s">
        <v>40</v>
      </c>
      <c r="D385" s="187" t="s">
        <v>198</v>
      </c>
      <c r="E385" s="188" t="s">
        <v>78</v>
      </c>
      <c r="F385" s="70" t="s">
        <v>584</v>
      </c>
      <c r="G385" s="70" t="s">
        <v>401</v>
      </c>
      <c r="H385" s="70" t="s">
        <v>585</v>
      </c>
      <c r="I385" s="71" t="s">
        <v>637</v>
      </c>
      <c r="J385" s="70" t="s">
        <v>339</v>
      </c>
      <c r="K385" s="71"/>
      <c r="L385" s="70" t="s">
        <v>534</v>
      </c>
      <c r="M385" s="70"/>
    </row>
    <row r="386" spans="1:13" ht="63.75">
      <c r="A386" s="192">
        <v>45873.459282407406</v>
      </c>
      <c r="B386" s="193" t="s">
        <v>634</v>
      </c>
      <c r="C386" s="70" t="s">
        <v>40</v>
      </c>
      <c r="D386" s="187" t="s">
        <v>198</v>
      </c>
      <c r="E386" s="188" t="s">
        <v>78</v>
      </c>
      <c r="F386" s="70" t="s">
        <v>586</v>
      </c>
      <c r="G386" s="70" t="s">
        <v>574</v>
      </c>
      <c r="H386" s="70" t="s">
        <v>587</v>
      </c>
      <c r="I386" s="71" t="s">
        <v>638</v>
      </c>
      <c r="J386" s="70" t="s">
        <v>339</v>
      </c>
      <c r="K386" s="71"/>
      <c r="L386" s="70" t="s">
        <v>534</v>
      </c>
      <c r="M386" s="70"/>
    </row>
    <row r="387" spans="1:13" ht="63.75">
      <c r="A387" s="192">
        <v>45873.459282407406</v>
      </c>
      <c r="B387" s="193" t="s">
        <v>634</v>
      </c>
      <c r="C387" s="70" t="s">
        <v>40</v>
      </c>
      <c r="D387" s="187" t="s">
        <v>198</v>
      </c>
      <c r="E387" s="188" t="s">
        <v>78</v>
      </c>
      <c r="F387" s="70" t="s">
        <v>588</v>
      </c>
      <c r="G387" s="70" t="s">
        <v>401</v>
      </c>
      <c r="H387" s="70" t="s">
        <v>589</v>
      </c>
      <c r="I387" s="71" t="s">
        <v>638</v>
      </c>
      <c r="J387" s="70" t="s">
        <v>339</v>
      </c>
      <c r="K387" s="71"/>
      <c r="L387" s="70" t="s">
        <v>534</v>
      </c>
      <c r="M387" s="70"/>
    </row>
    <row r="388" spans="1:13" ht="63.75">
      <c r="A388" s="192">
        <v>45868.696712962963</v>
      </c>
      <c r="B388" s="193" t="s">
        <v>639</v>
      </c>
      <c r="C388" s="70" t="s">
        <v>46</v>
      </c>
      <c r="D388" s="187" t="s">
        <v>198</v>
      </c>
      <c r="E388" s="188" t="s">
        <v>78</v>
      </c>
      <c r="F388" s="70" t="s">
        <v>330</v>
      </c>
      <c r="G388" s="70" t="s">
        <v>437</v>
      </c>
      <c r="H388" s="70" t="s">
        <v>591</v>
      </c>
      <c r="I388" s="71" t="s">
        <v>640</v>
      </c>
      <c r="J388" s="70" t="s">
        <v>339</v>
      </c>
      <c r="K388" s="71"/>
      <c r="L388" s="70" t="s">
        <v>96</v>
      </c>
      <c r="M388" s="70"/>
    </row>
    <row r="389" spans="1:13" ht="63.75">
      <c r="A389" s="192">
        <v>45868.696712962963</v>
      </c>
      <c r="B389" s="193" t="s">
        <v>639</v>
      </c>
      <c r="C389" s="70" t="s">
        <v>46</v>
      </c>
      <c r="D389" s="187" t="s">
        <v>198</v>
      </c>
      <c r="E389" s="188" t="s">
        <v>78</v>
      </c>
      <c r="F389" s="70" t="s">
        <v>330</v>
      </c>
      <c r="G389" s="70" t="s">
        <v>437</v>
      </c>
      <c r="H389" s="70" t="s">
        <v>592</v>
      </c>
      <c r="I389" s="70" t="s">
        <v>641</v>
      </c>
      <c r="J389" s="70" t="s">
        <v>344</v>
      </c>
      <c r="K389" s="70" t="s">
        <v>642</v>
      </c>
      <c r="L389" s="70" t="s">
        <v>96</v>
      </c>
      <c r="M389" s="70"/>
    </row>
    <row r="390" spans="1:13" ht="38.25">
      <c r="A390" s="192">
        <v>45868.696712962963</v>
      </c>
      <c r="B390" s="193" t="s">
        <v>639</v>
      </c>
      <c r="C390" s="70" t="s">
        <v>46</v>
      </c>
      <c r="D390" s="187" t="s">
        <v>198</v>
      </c>
      <c r="E390" s="188" t="s">
        <v>78</v>
      </c>
      <c r="F390" s="70" t="s">
        <v>330</v>
      </c>
      <c r="G390" s="70" t="s">
        <v>437</v>
      </c>
      <c r="H390" s="70" t="s">
        <v>592</v>
      </c>
      <c r="I390" s="70" t="s">
        <v>643</v>
      </c>
      <c r="J390" s="70" t="s">
        <v>326</v>
      </c>
      <c r="K390" s="70" t="s">
        <v>644</v>
      </c>
      <c r="L390" s="70" t="s">
        <v>96</v>
      </c>
      <c r="M390" s="70"/>
    </row>
    <row r="391" spans="1:13" ht="76.5">
      <c r="A391" s="192">
        <v>45868.696712962963</v>
      </c>
      <c r="B391" s="193" t="s">
        <v>639</v>
      </c>
      <c r="C391" s="70" t="s">
        <v>46</v>
      </c>
      <c r="D391" s="187" t="s">
        <v>198</v>
      </c>
      <c r="E391" s="188" t="s">
        <v>78</v>
      </c>
      <c r="F391" s="70" t="s">
        <v>330</v>
      </c>
      <c r="G391" s="70" t="s">
        <v>437</v>
      </c>
      <c r="H391" s="70" t="s">
        <v>592</v>
      </c>
      <c r="I391" s="194" t="s">
        <v>645</v>
      </c>
      <c r="J391" s="70" t="s">
        <v>326</v>
      </c>
      <c r="K391" s="71" t="s">
        <v>646</v>
      </c>
      <c r="L391" s="70" t="s">
        <v>96</v>
      </c>
      <c r="M391" s="70"/>
    </row>
    <row r="392" spans="1:13" ht="76.5">
      <c r="A392" s="192">
        <v>45868.696712962963</v>
      </c>
      <c r="B392" s="193" t="s">
        <v>639</v>
      </c>
      <c r="C392" s="70" t="s">
        <v>46</v>
      </c>
      <c r="D392" s="187" t="s">
        <v>198</v>
      </c>
      <c r="E392" s="188" t="s">
        <v>78</v>
      </c>
      <c r="F392" s="70" t="s">
        <v>330</v>
      </c>
      <c r="G392" s="70" t="s">
        <v>337</v>
      </c>
      <c r="H392" s="70" t="s">
        <v>532</v>
      </c>
      <c r="I392" s="71" t="s">
        <v>610</v>
      </c>
      <c r="J392" s="70" t="s">
        <v>339</v>
      </c>
      <c r="K392" s="71"/>
      <c r="L392" s="70" t="s">
        <v>96</v>
      </c>
      <c r="M392" s="70"/>
    </row>
    <row r="393" spans="1:13" ht="214.9" customHeight="1">
      <c r="A393" s="192">
        <v>45868.696712962963</v>
      </c>
      <c r="B393" s="193" t="s">
        <v>639</v>
      </c>
      <c r="C393" s="70" t="s">
        <v>46</v>
      </c>
      <c r="D393" s="187" t="s">
        <v>198</v>
      </c>
      <c r="E393" s="188" t="s">
        <v>78</v>
      </c>
      <c r="F393" s="70" t="s">
        <v>354</v>
      </c>
      <c r="G393" s="70" t="s">
        <v>351</v>
      </c>
      <c r="H393" s="70" t="s">
        <v>538</v>
      </c>
      <c r="I393" s="71" t="s">
        <v>647</v>
      </c>
      <c r="J393" s="70" t="s">
        <v>339</v>
      </c>
      <c r="K393" s="71"/>
      <c r="L393" s="70" t="s">
        <v>96</v>
      </c>
      <c r="M393" s="70"/>
    </row>
    <row r="394" spans="1:13" ht="63.75">
      <c r="A394" s="192">
        <v>45868.696712962963</v>
      </c>
      <c r="B394" s="193" t="s">
        <v>639</v>
      </c>
      <c r="C394" s="70" t="s">
        <v>46</v>
      </c>
      <c r="D394" s="187" t="s">
        <v>198</v>
      </c>
      <c r="E394" s="188" t="s">
        <v>78</v>
      </c>
      <c r="F394" s="70" t="s">
        <v>354</v>
      </c>
      <c r="G394" s="70" t="s">
        <v>351</v>
      </c>
      <c r="H394" s="70" t="s">
        <v>648</v>
      </c>
      <c r="I394" s="195" t="s">
        <v>649</v>
      </c>
      <c r="J394" s="70" t="s">
        <v>326</v>
      </c>
      <c r="K394" s="194" t="s">
        <v>642</v>
      </c>
      <c r="L394" s="70" t="s">
        <v>96</v>
      </c>
      <c r="M394" s="70"/>
    </row>
    <row r="395" spans="1:13" ht="191.25">
      <c r="A395" s="192">
        <v>45868.696712962963</v>
      </c>
      <c r="B395" s="193" t="s">
        <v>639</v>
      </c>
      <c r="C395" s="70" t="s">
        <v>46</v>
      </c>
      <c r="D395" s="187" t="s">
        <v>198</v>
      </c>
      <c r="E395" s="188" t="s">
        <v>78</v>
      </c>
      <c r="F395" s="70" t="s">
        <v>393</v>
      </c>
      <c r="G395" s="70" t="s">
        <v>351</v>
      </c>
      <c r="H395" s="70" t="s">
        <v>540</v>
      </c>
      <c r="I395" s="71" t="s">
        <v>650</v>
      </c>
      <c r="J395" s="70" t="s">
        <v>339</v>
      </c>
      <c r="K395" s="71"/>
      <c r="L395" s="70" t="s">
        <v>96</v>
      </c>
      <c r="M395" s="70"/>
    </row>
    <row r="396" spans="1:13" ht="63.75">
      <c r="A396" s="192">
        <v>45868.696712962963</v>
      </c>
      <c r="B396" s="193" t="s">
        <v>639</v>
      </c>
      <c r="C396" s="70" t="s">
        <v>46</v>
      </c>
      <c r="D396" s="187" t="s">
        <v>198</v>
      </c>
      <c r="E396" s="188" t="s">
        <v>78</v>
      </c>
      <c r="F396" s="70" t="s">
        <v>393</v>
      </c>
      <c r="G396" s="70" t="s">
        <v>351</v>
      </c>
      <c r="H396" s="70" t="s">
        <v>541</v>
      </c>
      <c r="I396" s="195" t="s">
        <v>651</v>
      </c>
      <c r="J396" s="70" t="s">
        <v>326</v>
      </c>
      <c r="K396" s="70" t="s">
        <v>642</v>
      </c>
      <c r="L396" s="70" t="s">
        <v>96</v>
      </c>
      <c r="M396" s="70"/>
    </row>
    <row r="397" spans="1:13" ht="178.5">
      <c r="A397" s="192">
        <v>45868.696712962963</v>
      </c>
      <c r="B397" s="193" t="s">
        <v>639</v>
      </c>
      <c r="C397" s="70" t="s">
        <v>46</v>
      </c>
      <c r="D397" s="187" t="s">
        <v>198</v>
      </c>
      <c r="E397" s="188" t="s">
        <v>78</v>
      </c>
      <c r="F397" s="70" t="s">
        <v>543</v>
      </c>
      <c r="G397" s="70" t="s">
        <v>351</v>
      </c>
      <c r="H397" s="70" t="s">
        <v>544</v>
      </c>
      <c r="I397" s="71" t="s">
        <v>652</v>
      </c>
      <c r="J397" s="70" t="s">
        <v>339</v>
      </c>
      <c r="K397" s="71"/>
      <c r="L397" s="70" t="s">
        <v>96</v>
      </c>
      <c r="M397" s="70"/>
    </row>
    <row r="398" spans="1:13" ht="38.25">
      <c r="A398" s="192">
        <v>45868.696712962963</v>
      </c>
      <c r="B398" s="193" t="s">
        <v>639</v>
      </c>
      <c r="C398" s="70" t="s">
        <v>46</v>
      </c>
      <c r="D398" s="187" t="s">
        <v>198</v>
      </c>
      <c r="E398" s="188" t="s">
        <v>78</v>
      </c>
      <c r="F398" s="70" t="s">
        <v>543</v>
      </c>
      <c r="G398" s="70" t="s">
        <v>351</v>
      </c>
      <c r="H398" s="70" t="s">
        <v>653</v>
      </c>
      <c r="I398" s="194" t="s">
        <v>654</v>
      </c>
      <c r="J398" s="70" t="s">
        <v>344</v>
      </c>
      <c r="K398" s="71" t="s">
        <v>655</v>
      </c>
      <c r="L398" s="70" t="s">
        <v>96</v>
      </c>
      <c r="M398" s="70"/>
    </row>
    <row r="399" spans="1:13" ht="76.5">
      <c r="A399" s="192">
        <v>45868.696712962963</v>
      </c>
      <c r="B399" s="193" t="s">
        <v>639</v>
      </c>
      <c r="C399" s="70" t="s">
        <v>46</v>
      </c>
      <c r="D399" s="187" t="s">
        <v>198</v>
      </c>
      <c r="E399" s="188" t="s">
        <v>78</v>
      </c>
      <c r="F399" s="70" t="s">
        <v>350</v>
      </c>
      <c r="G399" s="70" t="s">
        <v>351</v>
      </c>
      <c r="H399" s="70" t="s">
        <v>605</v>
      </c>
      <c r="I399" s="71" t="s">
        <v>539</v>
      </c>
      <c r="J399" s="70" t="s">
        <v>339</v>
      </c>
      <c r="K399" s="71"/>
      <c r="L399" s="70" t="s">
        <v>96</v>
      </c>
      <c r="M399" s="70"/>
    </row>
    <row r="400" spans="1:13" ht="89.25">
      <c r="A400" s="192">
        <v>45868.696712962963</v>
      </c>
      <c r="B400" s="193" t="s">
        <v>639</v>
      </c>
      <c r="C400" s="70" t="s">
        <v>46</v>
      </c>
      <c r="D400" s="187" t="s">
        <v>198</v>
      </c>
      <c r="E400" s="188" t="s">
        <v>78</v>
      </c>
      <c r="F400" s="70" t="s">
        <v>488</v>
      </c>
      <c r="G400" s="70" t="s">
        <v>370</v>
      </c>
      <c r="H400" s="70" t="s">
        <v>545</v>
      </c>
      <c r="I400" s="71" t="s">
        <v>539</v>
      </c>
      <c r="J400" s="70" t="s">
        <v>339</v>
      </c>
      <c r="K400" s="71"/>
      <c r="L400" s="70" t="s">
        <v>96</v>
      </c>
      <c r="M400" s="70"/>
    </row>
    <row r="401" spans="1:13" ht="76.5">
      <c r="A401" s="192">
        <v>45868.696712962963</v>
      </c>
      <c r="B401" s="193" t="s">
        <v>639</v>
      </c>
      <c r="C401" s="70" t="s">
        <v>46</v>
      </c>
      <c r="D401" s="187" t="s">
        <v>198</v>
      </c>
      <c r="E401" s="188" t="s">
        <v>78</v>
      </c>
      <c r="F401" s="70" t="s">
        <v>546</v>
      </c>
      <c r="G401" s="70" t="s">
        <v>370</v>
      </c>
      <c r="H401" s="70" t="s">
        <v>547</v>
      </c>
      <c r="I401" s="71" t="s">
        <v>539</v>
      </c>
      <c r="J401" s="70" t="s">
        <v>339</v>
      </c>
      <c r="K401" s="71"/>
      <c r="L401" s="70" t="s">
        <v>96</v>
      </c>
      <c r="M401" s="70"/>
    </row>
    <row r="402" spans="1:13" ht="76.5">
      <c r="A402" s="192">
        <v>45868.696712962963</v>
      </c>
      <c r="B402" s="193" t="s">
        <v>639</v>
      </c>
      <c r="C402" s="70" t="s">
        <v>46</v>
      </c>
      <c r="D402" s="187" t="s">
        <v>198</v>
      </c>
      <c r="E402" s="188" t="s">
        <v>78</v>
      </c>
      <c r="F402" s="70" t="s">
        <v>372</v>
      </c>
      <c r="G402" s="70" t="s">
        <v>370</v>
      </c>
      <c r="H402" s="70" t="s">
        <v>548</v>
      </c>
      <c r="I402" s="71" t="s">
        <v>549</v>
      </c>
      <c r="J402" s="70" t="s">
        <v>472</v>
      </c>
      <c r="K402" s="71"/>
      <c r="L402" s="70" t="s">
        <v>96</v>
      </c>
      <c r="M402" s="70"/>
    </row>
    <row r="403" spans="1:13" ht="63.75">
      <c r="A403" s="192">
        <v>45868.696712962963</v>
      </c>
      <c r="B403" s="193" t="s">
        <v>639</v>
      </c>
      <c r="C403" s="70" t="s">
        <v>46</v>
      </c>
      <c r="D403" s="187" t="s">
        <v>198</v>
      </c>
      <c r="E403" s="188" t="s">
        <v>78</v>
      </c>
      <c r="F403" s="70" t="s">
        <v>372</v>
      </c>
      <c r="G403" s="70" t="s">
        <v>370</v>
      </c>
      <c r="H403" s="70" t="s">
        <v>549</v>
      </c>
      <c r="I403" s="194" t="s">
        <v>656</v>
      </c>
      <c r="J403" s="70" t="s">
        <v>344</v>
      </c>
      <c r="K403" s="71" t="s">
        <v>642</v>
      </c>
      <c r="L403" s="70" t="s">
        <v>96</v>
      </c>
      <c r="M403" s="70"/>
    </row>
    <row r="404" spans="1:13" ht="76.5">
      <c r="A404" s="192">
        <v>45868.696712962963</v>
      </c>
      <c r="B404" s="193" t="s">
        <v>639</v>
      </c>
      <c r="C404" s="70" t="s">
        <v>46</v>
      </c>
      <c r="D404" s="187" t="s">
        <v>198</v>
      </c>
      <c r="E404" s="188" t="s">
        <v>78</v>
      </c>
      <c r="F404" s="70" t="s">
        <v>550</v>
      </c>
      <c r="G404" s="70" t="s">
        <v>370</v>
      </c>
      <c r="H404" s="70" t="s">
        <v>551</v>
      </c>
      <c r="I404" s="71" t="s">
        <v>539</v>
      </c>
      <c r="J404" s="70" t="s">
        <v>339</v>
      </c>
      <c r="K404" s="71"/>
      <c r="L404" s="70" t="s">
        <v>96</v>
      </c>
      <c r="M404" s="70"/>
    </row>
    <row r="405" spans="1:13" ht="89.25">
      <c r="A405" s="192">
        <v>45868.696712962963</v>
      </c>
      <c r="B405" s="193" t="s">
        <v>639</v>
      </c>
      <c r="C405" s="70" t="s">
        <v>46</v>
      </c>
      <c r="D405" s="187" t="s">
        <v>198</v>
      </c>
      <c r="E405" s="188" t="s">
        <v>78</v>
      </c>
      <c r="F405" s="70" t="s">
        <v>552</v>
      </c>
      <c r="G405" s="70" t="s">
        <v>464</v>
      </c>
      <c r="H405" s="70" t="s">
        <v>553</v>
      </c>
      <c r="I405" s="71" t="s">
        <v>617</v>
      </c>
      <c r="J405" s="70" t="s">
        <v>339</v>
      </c>
      <c r="K405" s="71"/>
      <c r="L405" s="70" t="s">
        <v>96</v>
      </c>
      <c r="M405" s="70"/>
    </row>
    <row r="406" spans="1:13" ht="52.9" customHeight="1">
      <c r="A406" s="192">
        <v>45868.696712962963</v>
      </c>
      <c r="B406" s="193" t="s">
        <v>639</v>
      </c>
      <c r="C406" s="70" t="s">
        <v>46</v>
      </c>
      <c r="D406" s="187" t="s">
        <v>198</v>
      </c>
      <c r="E406" s="188" t="s">
        <v>78</v>
      </c>
      <c r="F406" s="70" t="s">
        <v>552</v>
      </c>
      <c r="G406" s="70" t="s">
        <v>464</v>
      </c>
      <c r="H406" s="70" t="s">
        <v>617</v>
      </c>
      <c r="I406" s="194" t="s">
        <v>657</v>
      </c>
      <c r="J406" s="70" t="s">
        <v>344</v>
      </c>
      <c r="K406" s="71" t="s">
        <v>658</v>
      </c>
      <c r="L406" s="70" t="s">
        <v>96</v>
      </c>
      <c r="M406" s="70"/>
    </row>
    <row r="407" spans="1:13" ht="89.25">
      <c r="A407" s="192">
        <v>45868.696712962963</v>
      </c>
      <c r="B407" s="193" t="s">
        <v>639</v>
      </c>
      <c r="C407" s="70" t="s">
        <v>46</v>
      </c>
      <c r="D407" s="187" t="s">
        <v>198</v>
      </c>
      <c r="E407" s="188" t="s">
        <v>78</v>
      </c>
      <c r="F407" s="70" t="s">
        <v>554</v>
      </c>
      <c r="G407" s="70" t="s">
        <v>464</v>
      </c>
      <c r="H407" s="70" t="s">
        <v>555</v>
      </c>
      <c r="I407" s="71" t="s">
        <v>659</v>
      </c>
      <c r="J407" s="70" t="s">
        <v>339</v>
      </c>
      <c r="K407" s="71"/>
      <c r="L407" s="70" t="s">
        <v>96</v>
      </c>
      <c r="M407" s="70"/>
    </row>
    <row r="408" spans="1:13" ht="52.15" customHeight="1">
      <c r="A408" s="192">
        <v>45868.696712962963</v>
      </c>
      <c r="B408" s="193" t="s">
        <v>639</v>
      </c>
      <c r="C408" s="70" t="s">
        <v>46</v>
      </c>
      <c r="D408" s="187" t="s">
        <v>198</v>
      </c>
      <c r="E408" s="188" t="s">
        <v>78</v>
      </c>
      <c r="F408" s="70" t="s">
        <v>554</v>
      </c>
      <c r="G408" s="70" t="s">
        <v>464</v>
      </c>
      <c r="H408" s="70" t="s">
        <v>660</v>
      </c>
      <c r="I408" s="194" t="s">
        <v>661</v>
      </c>
      <c r="J408" s="70" t="s">
        <v>344</v>
      </c>
      <c r="K408" s="71" t="s">
        <v>658</v>
      </c>
      <c r="L408" s="70" t="s">
        <v>96</v>
      </c>
      <c r="M408" s="70"/>
    </row>
    <row r="409" spans="1:13" ht="102">
      <c r="A409" s="192">
        <v>45868.696712962963</v>
      </c>
      <c r="B409" s="193" t="s">
        <v>639</v>
      </c>
      <c r="C409" s="70" t="s">
        <v>46</v>
      </c>
      <c r="D409" s="187" t="s">
        <v>198</v>
      </c>
      <c r="E409" s="188" t="s">
        <v>78</v>
      </c>
      <c r="F409" s="70" t="s">
        <v>509</v>
      </c>
      <c r="G409" s="70" t="s">
        <v>324</v>
      </c>
      <c r="H409" s="70" t="s">
        <v>556</v>
      </c>
      <c r="I409" s="71" t="s">
        <v>539</v>
      </c>
      <c r="J409" s="70" t="s">
        <v>339</v>
      </c>
      <c r="K409" s="71"/>
      <c r="L409" s="70" t="s">
        <v>96</v>
      </c>
      <c r="M409" s="70"/>
    </row>
    <row r="410" spans="1:13" ht="102">
      <c r="A410" s="192">
        <v>45868.696712962963</v>
      </c>
      <c r="B410" s="193" t="s">
        <v>639</v>
      </c>
      <c r="C410" s="70" t="s">
        <v>46</v>
      </c>
      <c r="D410" s="187" t="s">
        <v>198</v>
      </c>
      <c r="E410" s="188" t="s">
        <v>78</v>
      </c>
      <c r="F410" s="70" t="s">
        <v>519</v>
      </c>
      <c r="G410" s="70" t="s">
        <v>324</v>
      </c>
      <c r="H410" s="70" t="s">
        <v>559</v>
      </c>
      <c r="I410" s="71" t="s">
        <v>539</v>
      </c>
      <c r="J410" s="70" t="s">
        <v>339</v>
      </c>
      <c r="K410" s="71"/>
      <c r="L410" s="70" t="s">
        <v>96</v>
      </c>
      <c r="M410" s="70"/>
    </row>
    <row r="411" spans="1:13" ht="102">
      <c r="A411" s="192">
        <v>45868.696712962963</v>
      </c>
      <c r="B411" s="193" t="s">
        <v>639</v>
      </c>
      <c r="C411" s="70" t="s">
        <v>46</v>
      </c>
      <c r="D411" s="187" t="s">
        <v>198</v>
      </c>
      <c r="E411" s="188" t="s">
        <v>78</v>
      </c>
      <c r="F411" s="70" t="s">
        <v>499</v>
      </c>
      <c r="G411" s="70" t="s">
        <v>324</v>
      </c>
      <c r="H411" s="70" t="s">
        <v>560</v>
      </c>
      <c r="I411" s="71" t="s">
        <v>662</v>
      </c>
      <c r="J411" s="70" t="s">
        <v>339</v>
      </c>
      <c r="K411" s="71"/>
      <c r="L411" s="70" t="s">
        <v>96</v>
      </c>
      <c r="M411" s="70"/>
    </row>
    <row r="412" spans="1:13" ht="114.75">
      <c r="A412" s="192">
        <v>45868.696712962963</v>
      </c>
      <c r="B412" s="193" t="s">
        <v>639</v>
      </c>
      <c r="C412" s="70" t="s">
        <v>46</v>
      </c>
      <c r="D412" s="187" t="s">
        <v>198</v>
      </c>
      <c r="E412" s="188" t="s">
        <v>78</v>
      </c>
      <c r="F412" s="70" t="s">
        <v>562</v>
      </c>
      <c r="G412" s="70" t="s">
        <v>377</v>
      </c>
      <c r="H412" s="70" t="s">
        <v>663</v>
      </c>
      <c r="I412" s="194" t="s">
        <v>664</v>
      </c>
      <c r="J412" s="70" t="s">
        <v>348</v>
      </c>
      <c r="K412" s="71" t="s">
        <v>665</v>
      </c>
      <c r="L412" s="70" t="s">
        <v>96</v>
      </c>
      <c r="M412" s="70"/>
    </row>
    <row r="413" spans="1:13" ht="51">
      <c r="A413" s="192">
        <v>45868.696712962963</v>
      </c>
      <c r="B413" s="193" t="s">
        <v>639</v>
      </c>
      <c r="C413" s="70" t="s">
        <v>46</v>
      </c>
      <c r="D413" s="187" t="s">
        <v>198</v>
      </c>
      <c r="E413" s="188" t="s">
        <v>78</v>
      </c>
      <c r="F413" s="70" t="s">
        <v>562</v>
      </c>
      <c r="G413" s="70" t="s">
        <v>377</v>
      </c>
      <c r="H413" s="70" t="s">
        <v>663</v>
      </c>
      <c r="I413" s="194" t="s">
        <v>666</v>
      </c>
      <c r="J413" s="70" t="s">
        <v>326</v>
      </c>
      <c r="K413" s="71" t="s">
        <v>667</v>
      </c>
      <c r="L413" s="70" t="s">
        <v>96</v>
      </c>
      <c r="M413" s="70"/>
    </row>
    <row r="414" spans="1:13" ht="102">
      <c r="A414" s="192">
        <v>45868.696712962963</v>
      </c>
      <c r="B414" s="193" t="s">
        <v>639</v>
      </c>
      <c r="C414" s="70" t="s">
        <v>46</v>
      </c>
      <c r="D414" s="187" t="s">
        <v>198</v>
      </c>
      <c r="E414" s="188" t="s">
        <v>78</v>
      </c>
      <c r="F414" s="70" t="s">
        <v>506</v>
      </c>
      <c r="G414" s="70" t="s">
        <v>324</v>
      </c>
      <c r="H414" s="70" t="s">
        <v>561</v>
      </c>
      <c r="I414" s="71" t="s">
        <v>668</v>
      </c>
      <c r="J414" s="70" t="s">
        <v>339</v>
      </c>
      <c r="K414" s="71"/>
      <c r="L414" s="70" t="s">
        <v>96</v>
      </c>
      <c r="M414" s="70"/>
    </row>
    <row r="415" spans="1:13" ht="38.25">
      <c r="A415" s="192">
        <v>45868.696712962963</v>
      </c>
      <c r="B415" s="193" t="s">
        <v>639</v>
      </c>
      <c r="C415" s="70" t="s">
        <v>46</v>
      </c>
      <c r="D415" s="187" t="s">
        <v>198</v>
      </c>
      <c r="E415" s="188" t="s">
        <v>78</v>
      </c>
      <c r="F415" s="70" t="s">
        <v>506</v>
      </c>
      <c r="G415" s="70" t="s">
        <v>324</v>
      </c>
      <c r="H415" s="70" t="s">
        <v>669</v>
      </c>
      <c r="I415" s="194" t="s">
        <v>670</v>
      </c>
      <c r="J415" s="70" t="s">
        <v>344</v>
      </c>
      <c r="K415" s="71" t="s">
        <v>671</v>
      </c>
      <c r="L415" s="70" t="s">
        <v>96</v>
      </c>
      <c r="M415" s="70"/>
    </row>
    <row r="416" spans="1:13" ht="76.5">
      <c r="A416" s="192">
        <v>45868.696712962963</v>
      </c>
      <c r="B416" s="193" t="s">
        <v>639</v>
      </c>
      <c r="C416" s="70" t="s">
        <v>46</v>
      </c>
      <c r="D416" s="187" t="s">
        <v>198</v>
      </c>
      <c r="E416" s="188" t="s">
        <v>78</v>
      </c>
      <c r="F416" s="70" t="s">
        <v>562</v>
      </c>
      <c r="G416" s="70" t="s">
        <v>377</v>
      </c>
      <c r="H416" s="70" t="s">
        <v>563</v>
      </c>
      <c r="I416" s="71" t="s">
        <v>539</v>
      </c>
      <c r="J416" s="70" t="s">
        <v>339</v>
      </c>
      <c r="K416" s="71"/>
      <c r="L416" s="70" t="s">
        <v>96</v>
      </c>
      <c r="M416" s="70"/>
    </row>
    <row r="417" spans="1:13" ht="76.5">
      <c r="A417" s="192">
        <v>45868.696712962963</v>
      </c>
      <c r="B417" s="193" t="s">
        <v>639</v>
      </c>
      <c r="C417" s="70" t="s">
        <v>46</v>
      </c>
      <c r="D417" s="187" t="s">
        <v>198</v>
      </c>
      <c r="E417" s="188" t="s">
        <v>78</v>
      </c>
      <c r="F417" s="70" t="s">
        <v>564</v>
      </c>
      <c r="G417" s="70" t="s">
        <v>377</v>
      </c>
      <c r="H417" s="70" t="s">
        <v>565</v>
      </c>
      <c r="I417" s="71" t="s">
        <v>539</v>
      </c>
      <c r="J417" s="70" t="s">
        <v>339</v>
      </c>
      <c r="K417" s="71"/>
      <c r="L417" s="70" t="s">
        <v>96</v>
      </c>
      <c r="M417" s="70"/>
    </row>
    <row r="418" spans="1:13" ht="76.5">
      <c r="A418" s="192">
        <v>45868.696712962963</v>
      </c>
      <c r="B418" s="193" t="s">
        <v>639</v>
      </c>
      <c r="C418" s="70" t="s">
        <v>46</v>
      </c>
      <c r="D418" s="187" t="s">
        <v>198</v>
      </c>
      <c r="E418" s="188" t="s">
        <v>78</v>
      </c>
      <c r="F418" s="70" t="s">
        <v>376</v>
      </c>
      <c r="G418" s="70" t="s">
        <v>377</v>
      </c>
      <c r="H418" s="70" t="s">
        <v>566</v>
      </c>
      <c r="I418" s="71" t="s">
        <v>539</v>
      </c>
      <c r="J418" s="70" t="s">
        <v>339</v>
      </c>
      <c r="K418" s="71"/>
      <c r="L418" s="70" t="s">
        <v>96</v>
      </c>
      <c r="M418" s="70"/>
    </row>
    <row r="419" spans="1:13" ht="76.5">
      <c r="A419" s="192">
        <v>45868.696712962963</v>
      </c>
      <c r="B419" s="193" t="s">
        <v>639</v>
      </c>
      <c r="C419" s="70" t="s">
        <v>46</v>
      </c>
      <c r="D419" s="187" t="s">
        <v>198</v>
      </c>
      <c r="E419" s="188" t="s">
        <v>78</v>
      </c>
      <c r="F419" s="70" t="s">
        <v>527</v>
      </c>
      <c r="G419" s="70" t="s">
        <v>377</v>
      </c>
      <c r="H419" s="70" t="s">
        <v>569</v>
      </c>
      <c r="I419" s="71" t="s">
        <v>672</v>
      </c>
      <c r="J419" s="70" t="s">
        <v>339</v>
      </c>
      <c r="K419" s="71"/>
      <c r="L419" s="70" t="s">
        <v>96</v>
      </c>
      <c r="M419" s="70"/>
    </row>
    <row r="420" spans="1:13" ht="89.25">
      <c r="A420" s="192">
        <v>45868.696712962963</v>
      </c>
      <c r="B420" s="193" t="s">
        <v>639</v>
      </c>
      <c r="C420" s="70" t="s">
        <v>46</v>
      </c>
      <c r="D420" s="187" t="s">
        <v>198</v>
      </c>
      <c r="E420" s="188" t="s">
        <v>78</v>
      </c>
      <c r="F420" s="70" t="s">
        <v>527</v>
      </c>
      <c r="G420" s="70" t="s">
        <v>377</v>
      </c>
      <c r="H420" s="70" t="s">
        <v>672</v>
      </c>
      <c r="I420" s="194" t="s">
        <v>673</v>
      </c>
      <c r="J420" s="70" t="s">
        <v>348</v>
      </c>
      <c r="K420" s="71" t="s">
        <v>674</v>
      </c>
      <c r="L420" s="70" t="s">
        <v>96</v>
      </c>
      <c r="M420" s="70"/>
    </row>
    <row r="421" spans="1:13" ht="89.25">
      <c r="A421" s="192">
        <v>45868.696712962963</v>
      </c>
      <c r="B421" s="193" t="s">
        <v>639</v>
      </c>
      <c r="C421" s="70" t="s">
        <v>46</v>
      </c>
      <c r="D421" s="187" t="s">
        <v>198</v>
      </c>
      <c r="E421" s="188" t="s">
        <v>78</v>
      </c>
      <c r="F421" s="70" t="s">
        <v>570</v>
      </c>
      <c r="G421" s="70" t="s">
        <v>377</v>
      </c>
      <c r="H421" s="70" t="s">
        <v>571</v>
      </c>
      <c r="I421" s="71" t="s">
        <v>611</v>
      </c>
      <c r="J421" s="70" t="s">
        <v>339</v>
      </c>
      <c r="K421" s="71"/>
      <c r="L421" s="70" t="s">
        <v>96</v>
      </c>
      <c r="M421" s="70"/>
    </row>
    <row r="422" spans="1:13" ht="51">
      <c r="A422" s="192">
        <v>45868.696712962963</v>
      </c>
      <c r="B422" s="193" t="s">
        <v>639</v>
      </c>
      <c r="C422" s="70" t="s">
        <v>46</v>
      </c>
      <c r="D422" s="187" t="s">
        <v>198</v>
      </c>
      <c r="E422" s="188" t="s">
        <v>78</v>
      </c>
      <c r="F422" s="70" t="s">
        <v>573</v>
      </c>
      <c r="G422" s="70" t="s">
        <v>574</v>
      </c>
      <c r="H422" s="70" t="s">
        <v>575</v>
      </c>
      <c r="I422" s="71" t="s">
        <v>612</v>
      </c>
      <c r="J422" s="70" t="s">
        <v>339</v>
      </c>
      <c r="K422" s="71"/>
      <c r="L422" s="70" t="s">
        <v>96</v>
      </c>
      <c r="M422" s="70"/>
    </row>
    <row r="423" spans="1:13" ht="63.75">
      <c r="A423" s="192">
        <v>45868.696712962963</v>
      </c>
      <c r="B423" s="193" t="s">
        <v>639</v>
      </c>
      <c r="C423" s="70" t="s">
        <v>46</v>
      </c>
      <c r="D423" s="187" t="s">
        <v>198</v>
      </c>
      <c r="E423" s="188" t="s">
        <v>78</v>
      </c>
      <c r="F423" s="70" t="s">
        <v>577</v>
      </c>
      <c r="G423" s="70" t="s">
        <v>574</v>
      </c>
      <c r="H423" s="70" t="s">
        <v>578</v>
      </c>
      <c r="I423" s="71" t="s">
        <v>579</v>
      </c>
      <c r="J423" s="70" t="s">
        <v>339</v>
      </c>
      <c r="K423" s="71"/>
      <c r="L423" s="70" t="s">
        <v>96</v>
      </c>
      <c r="M423" s="70"/>
    </row>
    <row r="424" spans="1:13" ht="63.75">
      <c r="A424" s="192">
        <v>45868.696712962963</v>
      </c>
      <c r="B424" s="193" t="s">
        <v>639</v>
      </c>
      <c r="C424" s="70" t="s">
        <v>46</v>
      </c>
      <c r="D424" s="187" t="s">
        <v>198</v>
      </c>
      <c r="E424" s="188" t="s">
        <v>78</v>
      </c>
      <c r="F424" s="70" t="s">
        <v>580</v>
      </c>
      <c r="G424" s="70" t="s">
        <v>401</v>
      </c>
      <c r="H424" s="70" t="s">
        <v>581</v>
      </c>
      <c r="I424" s="71" t="s">
        <v>582</v>
      </c>
      <c r="J424" s="70" t="s">
        <v>339</v>
      </c>
      <c r="K424" s="71"/>
      <c r="L424" s="70" t="s">
        <v>96</v>
      </c>
      <c r="M424" s="70"/>
    </row>
    <row r="425" spans="1:13" ht="63.75">
      <c r="A425" s="192">
        <v>45868.696712962963</v>
      </c>
      <c r="B425" s="193" t="s">
        <v>639</v>
      </c>
      <c r="C425" s="70" t="s">
        <v>46</v>
      </c>
      <c r="D425" s="187" t="s">
        <v>198</v>
      </c>
      <c r="E425" s="188" t="s">
        <v>78</v>
      </c>
      <c r="F425" s="70" t="s">
        <v>400</v>
      </c>
      <c r="G425" s="70" t="s">
        <v>574</v>
      </c>
      <c r="H425" s="70" t="s">
        <v>583</v>
      </c>
      <c r="I425" s="71" t="s">
        <v>582</v>
      </c>
      <c r="J425" s="70" t="s">
        <v>339</v>
      </c>
      <c r="K425" s="71"/>
      <c r="L425" s="70" t="s">
        <v>96</v>
      </c>
      <c r="M425" s="70"/>
    </row>
    <row r="426" spans="1:13" ht="63.75">
      <c r="A426" s="192">
        <v>45868.696712962963</v>
      </c>
      <c r="B426" s="193" t="s">
        <v>639</v>
      </c>
      <c r="C426" s="70" t="s">
        <v>46</v>
      </c>
      <c r="D426" s="187" t="s">
        <v>198</v>
      </c>
      <c r="E426" s="188" t="s">
        <v>78</v>
      </c>
      <c r="F426" s="70" t="s">
        <v>584</v>
      </c>
      <c r="G426" s="70" t="s">
        <v>401</v>
      </c>
      <c r="H426" s="70" t="s">
        <v>585</v>
      </c>
      <c r="I426" s="71" t="s">
        <v>613</v>
      </c>
      <c r="J426" s="70" t="s">
        <v>339</v>
      </c>
      <c r="K426" s="71"/>
      <c r="L426" s="70" t="s">
        <v>96</v>
      </c>
      <c r="M426" s="70"/>
    </row>
    <row r="427" spans="1:13" ht="63.75">
      <c r="A427" s="192">
        <v>45868.696712962963</v>
      </c>
      <c r="B427" s="193" t="s">
        <v>639</v>
      </c>
      <c r="C427" s="70" t="s">
        <v>46</v>
      </c>
      <c r="D427" s="187" t="s">
        <v>198</v>
      </c>
      <c r="E427" s="188" t="s">
        <v>78</v>
      </c>
      <c r="F427" s="70" t="s">
        <v>586</v>
      </c>
      <c r="G427" s="70" t="s">
        <v>574</v>
      </c>
      <c r="H427" s="70" t="s">
        <v>587</v>
      </c>
      <c r="I427" s="71" t="s">
        <v>539</v>
      </c>
      <c r="J427" s="70" t="s">
        <v>339</v>
      </c>
      <c r="K427" s="71"/>
      <c r="L427" s="70" t="s">
        <v>96</v>
      </c>
      <c r="M427" s="70"/>
    </row>
    <row r="428" spans="1:13" ht="63.75">
      <c r="A428" s="192">
        <v>45868.696712962963</v>
      </c>
      <c r="B428" s="193" t="s">
        <v>639</v>
      </c>
      <c r="C428" s="70" t="s">
        <v>46</v>
      </c>
      <c r="D428" s="187" t="s">
        <v>198</v>
      </c>
      <c r="E428" s="188" t="s">
        <v>78</v>
      </c>
      <c r="F428" s="70" t="s">
        <v>588</v>
      </c>
      <c r="G428" s="70" t="s">
        <v>401</v>
      </c>
      <c r="H428" s="70" t="s">
        <v>589</v>
      </c>
      <c r="I428" s="71" t="s">
        <v>539</v>
      </c>
      <c r="J428" s="70" t="s">
        <v>339</v>
      </c>
      <c r="K428" s="71"/>
      <c r="L428" s="70" t="s">
        <v>96</v>
      </c>
      <c r="M428" s="70"/>
    </row>
    <row r="429" spans="1:13" ht="63.75">
      <c r="A429" s="192">
        <v>45868.680648148147</v>
      </c>
      <c r="B429" s="193" t="s">
        <v>675</v>
      </c>
      <c r="C429" s="70" t="s">
        <v>45</v>
      </c>
      <c r="D429" s="188" t="s">
        <v>32</v>
      </c>
      <c r="E429" s="188" t="s">
        <v>78</v>
      </c>
      <c r="F429" s="70" t="s">
        <v>330</v>
      </c>
      <c r="G429" s="70" t="s">
        <v>437</v>
      </c>
      <c r="H429" s="70" t="s">
        <v>591</v>
      </c>
      <c r="I429" s="71" t="s">
        <v>539</v>
      </c>
      <c r="J429" s="70" t="s">
        <v>339</v>
      </c>
      <c r="K429" s="71"/>
      <c r="L429" s="70" t="s">
        <v>676</v>
      </c>
      <c r="M429" s="70"/>
    </row>
    <row r="430" spans="1:13" ht="76.5">
      <c r="A430" s="192">
        <v>45868.680648148147</v>
      </c>
      <c r="B430" s="193" t="s">
        <v>675</v>
      </c>
      <c r="C430" s="70" t="s">
        <v>45</v>
      </c>
      <c r="D430" s="188" t="s">
        <v>32</v>
      </c>
      <c r="E430" s="188" t="s">
        <v>78</v>
      </c>
      <c r="F430" s="70" t="s">
        <v>330</v>
      </c>
      <c r="G430" s="70" t="s">
        <v>337</v>
      </c>
      <c r="H430" s="70" t="s">
        <v>532</v>
      </c>
      <c r="I430" s="71" t="s">
        <v>610</v>
      </c>
      <c r="J430" s="70" t="s">
        <v>339</v>
      </c>
      <c r="K430" s="71"/>
      <c r="L430" s="70" t="s">
        <v>676</v>
      </c>
      <c r="M430" s="70"/>
    </row>
    <row r="431" spans="1:13" ht="89.25">
      <c r="A431" s="192">
        <v>45868.680648148147</v>
      </c>
      <c r="B431" s="193" t="s">
        <v>675</v>
      </c>
      <c r="C431" s="70" t="s">
        <v>45</v>
      </c>
      <c r="D431" s="188" t="s">
        <v>32</v>
      </c>
      <c r="E431" s="188" t="s">
        <v>78</v>
      </c>
      <c r="F431" s="70" t="s">
        <v>354</v>
      </c>
      <c r="G431" s="70" t="s">
        <v>351</v>
      </c>
      <c r="H431" s="70" t="s">
        <v>538</v>
      </c>
      <c r="I431" s="71" t="s">
        <v>677</v>
      </c>
      <c r="J431" s="70" t="s">
        <v>339</v>
      </c>
      <c r="K431" s="71"/>
      <c r="L431" s="70" t="s">
        <v>676</v>
      </c>
      <c r="M431" s="70"/>
    </row>
    <row r="432" spans="1:13" ht="57.6" customHeight="1">
      <c r="A432" s="192">
        <v>45868.680648148147</v>
      </c>
      <c r="B432" s="193" t="s">
        <v>675</v>
      </c>
      <c r="C432" s="70" t="s">
        <v>45</v>
      </c>
      <c r="D432" s="188" t="s">
        <v>32</v>
      </c>
      <c r="E432" s="188" t="s">
        <v>78</v>
      </c>
      <c r="F432" s="70" t="s">
        <v>354</v>
      </c>
      <c r="G432" s="70" t="s">
        <v>351</v>
      </c>
      <c r="H432" s="70" t="s">
        <v>648</v>
      </c>
      <c r="I432" s="70" t="s">
        <v>678</v>
      </c>
      <c r="J432" s="70" t="s">
        <v>326</v>
      </c>
      <c r="K432" s="71" t="s">
        <v>679</v>
      </c>
      <c r="L432" s="70" t="s">
        <v>676</v>
      </c>
      <c r="M432" s="70"/>
    </row>
    <row r="433" spans="1:13" ht="102">
      <c r="A433" s="192">
        <v>45868.680648148147</v>
      </c>
      <c r="B433" s="193" t="s">
        <v>675</v>
      </c>
      <c r="C433" s="70" t="s">
        <v>45</v>
      </c>
      <c r="D433" s="188" t="s">
        <v>32</v>
      </c>
      <c r="E433" s="188" t="s">
        <v>78</v>
      </c>
      <c r="F433" s="70" t="s">
        <v>354</v>
      </c>
      <c r="G433" s="70" t="s">
        <v>351</v>
      </c>
      <c r="H433" s="70" t="s">
        <v>648</v>
      </c>
      <c r="I433" s="70" t="s">
        <v>680</v>
      </c>
      <c r="J433" s="70" t="s">
        <v>326</v>
      </c>
      <c r="K433" s="70" t="s">
        <v>681</v>
      </c>
      <c r="L433" s="70" t="s">
        <v>676</v>
      </c>
      <c r="M433" s="70"/>
    </row>
    <row r="434" spans="1:13" ht="38.25">
      <c r="A434" s="192">
        <v>45868.680648148147</v>
      </c>
      <c r="B434" s="193" t="s">
        <v>675</v>
      </c>
      <c r="C434" s="70" t="s">
        <v>45</v>
      </c>
      <c r="D434" s="188" t="s">
        <v>32</v>
      </c>
      <c r="E434" s="188" t="s">
        <v>78</v>
      </c>
      <c r="F434" s="70" t="s">
        <v>354</v>
      </c>
      <c r="G434" s="70" t="s">
        <v>351</v>
      </c>
      <c r="H434" s="70" t="s">
        <v>648</v>
      </c>
      <c r="I434" s="70" t="s">
        <v>682</v>
      </c>
      <c r="J434" s="70" t="s">
        <v>326</v>
      </c>
      <c r="K434" s="70" t="s">
        <v>683</v>
      </c>
      <c r="L434" s="70" t="s">
        <v>676</v>
      </c>
      <c r="M434" s="70"/>
    </row>
    <row r="435" spans="1:13" ht="91.15" customHeight="1">
      <c r="A435" s="192">
        <v>45868.680648148147</v>
      </c>
      <c r="B435" s="193" t="s">
        <v>675</v>
      </c>
      <c r="C435" s="70" t="s">
        <v>45</v>
      </c>
      <c r="D435" s="188" t="s">
        <v>32</v>
      </c>
      <c r="E435" s="188" t="s">
        <v>78</v>
      </c>
      <c r="F435" s="70" t="s">
        <v>354</v>
      </c>
      <c r="G435" s="70" t="s">
        <v>351</v>
      </c>
      <c r="H435" s="70" t="s">
        <v>648</v>
      </c>
      <c r="I435" s="194" t="s">
        <v>684</v>
      </c>
      <c r="J435" s="70" t="s">
        <v>326</v>
      </c>
      <c r="K435" s="71" t="s">
        <v>685</v>
      </c>
      <c r="L435" s="70" t="s">
        <v>676</v>
      </c>
      <c r="M435" s="70"/>
    </row>
    <row r="436" spans="1:13" ht="114.75">
      <c r="A436" s="192">
        <v>45868.680648148147</v>
      </c>
      <c r="B436" s="193" t="s">
        <v>675</v>
      </c>
      <c r="C436" s="70" t="s">
        <v>45</v>
      </c>
      <c r="D436" s="188" t="s">
        <v>32</v>
      </c>
      <c r="E436" s="188" t="s">
        <v>78</v>
      </c>
      <c r="F436" s="70" t="s">
        <v>393</v>
      </c>
      <c r="G436" s="70" t="s">
        <v>351</v>
      </c>
      <c r="H436" s="70" t="s">
        <v>540</v>
      </c>
      <c r="I436" s="71" t="s">
        <v>686</v>
      </c>
      <c r="J436" s="70" t="s">
        <v>339</v>
      </c>
      <c r="K436" s="71"/>
      <c r="L436" s="70" t="s">
        <v>676</v>
      </c>
      <c r="M436" s="70"/>
    </row>
    <row r="437" spans="1:13" ht="38.25">
      <c r="A437" s="192">
        <v>45868.680648148147</v>
      </c>
      <c r="B437" s="193" t="s">
        <v>675</v>
      </c>
      <c r="C437" s="70" t="s">
        <v>45</v>
      </c>
      <c r="D437" s="188" t="s">
        <v>32</v>
      </c>
      <c r="E437" s="188" t="s">
        <v>78</v>
      </c>
      <c r="F437" s="70" t="s">
        <v>393</v>
      </c>
      <c r="G437" s="70" t="s">
        <v>351</v>
      </c>
      <c r="H437" s="70" t="s">
        <v>541</v>
      </c>
      <c r="I437" s="70" t="s">
        <v>687</v>
      </c>
      <c r="J437" s="70" t="s">
        <v>348</v>
      </c>
      <c r="K437" s="70" t="s">
        <v>688</v>
      </c>
      <c r="L437" s="70" t="s">
        <v>676</v>
      </c>
      <c r="M437" s="70"/>
    </row>
    <row r="438" spans="1:13" ht="153">
      <c r="A438" s="192">
        <v>45868.680648148147</v>
      </c>
      <c r="B438" s="193" t="s">
        <v>675</v>
      </c>
      <c r="C438" s="70" t="s">
        <v>45</v>
      </c>
      <c r="D438" s="188" t="s">
        <v>32</v>
      </c>
      <c r="E438" s="188" t="s">
        <v>78</v>
      </c>
      <c r="F438" s="70" t="s">
        <v>393</v>
      </c>
      <c r="G438" s="70" t="s">
        <v>351</v>
      </c>
      <c r="H438" s="70" t="s">
        <v>541</v>
      </c>
      <c r="I438" s="70" t="s">
        <v>689</v>
      </c>
      <c r="J438" s="70" t="s">
        <v>348</v>
      </c>
      <c r="K438" s="70" t="s">
        <v>690</v>
      </c>
      <c r="L438" s="70" t="s">
        <v>676</v>
      </c>
      <c r="M438" s="70"/>
    </row>
    <row r="439" spans="1:13" ht="51">
      <c r="A439" s="192">
        <v>45868.680648148147</v>
      </c>
      <c r="B439" s="193" t="s">
        <v>675</v>
      </c>
      <c r="C439" s="70" t="s">
        <v>45</v>
      </c>
      <c r="D439" s="188" t="s">
        <v>32</v>
      </c>
      <c r="E439" s="188" t="s">
        <v>78</v>
      </c>
      <c r="F439" s="70" t="s">
        <v>393</v>
      </c>
      <c r="G439" s="70" t="s">
        <v>351</v>
      </c>
      <c r="H439" s="70" t="s">
        <v>541</v>
      </c>
      <c r="I439" s="70" t="s">
        <v>691</v>
      </c>
      <c r="J439" s="70" t="s">
        <v>348</v>
      </c>
      <c r="K439" s="70" t="s">
        <v>692</v>
      </c>
      <c r="L439" s="70" t="s">
        <v>676</v>
      </c>
      <c r="M439" s="70"/>
    </row>
    <row r="440" spans="1:13" ht="102">
      <c r="A440" s="192">
        <v>45868.680648148147</v>
      </c>
      <c r="B440" s="193" t="s">
        <v>675</v>
      </c>
      <c r="C440" s="70" t="s">
        <v>45</v>
      </c>
      <c r="D440" s="188" t="s">
        <v>32</v>
      </c>
      <c r="E440" s="188" t="s">
        <v>78</v>
      </c>
      <c r="F440" s="70" t="s">
        <v>393</v>
      </c>
      <c r="G440" s="70" t="s">
        <v>351</v>
      </c>
      <c r="H440" s="70" t="s">
        <v>541</v>
      </c>
      <c r="I440" s="194" t="s">
        <v>693</v>
      </c>
      <c r="J440" s="70" t="s">
        <v>348</v>
      </c>
      <c r="K440" s="70" t="s">
        <v>694</v>
      </c>
      <c r="L440" s="70" t="s">
        <v>676</v>
      </c>
      <c r="M440" s="70"/>
    </row>
    <row r="441" spans="1:13" ht="76.5">
      <c r="A441" s="192">
        <v>45868.680648148147</v>
      </c>
      <c r="B441" s="193" t="s">
        <v>675</v>
      </c>
      <c r="C441" s="70" t="s">
        <v>45</v>
      </c>
      <c r="D441" s="188" t="s">
        <v>32</v>
      </c>
      <c r="E441" s="188" t="s">
        <v>78</v>
      </c>
      <c r="F441" s="70" t="s">
        <v>543</v>
      </c>
      <c r="G441" s="70" t="s">
        <v>351</v>
      </c>
      <c r="H441" s="70" t="s">
        <v>544</v>
      </c>
      <c r="I441" s="71" t="s">
        <v>539</v>
      </c>
      <c r="J441" s="70" t="s">
        <v>339</v>
      </c>
      <c r="K441" s="71"/>
      <c r="L441" s="70" t="s">
        <v>676</v>
      </c>
      <c r="M441" s="70"/>
    </row>
    <row r="442" spans="1:13" ht="76.5">
      <c r="A442" s="192">
        <v>45868.680648148147</v>
      </c>
      <c r="B442" s="193" t="s">
        <v>675</v>
      </c>
      <c r="C442" s="70" t="s">
        <v>45</v>
      </c>
      <c r="D442" s="188" t="s">
        <v>32</v>
      </c>
      <c r="E442" s="188" t="s">
        <v>78</v>
      </c>
      <c r="F442" s="70" t="s">
        <v>350</v>
      </c>
      <c r="G442" s="70" t="s">
        <v>351</v>
      </c>
      <c r="H442" s="70" t="s">
        <v>605</v>
      </c>
      <c r="I442" s="71" t="s">
        <v>606</v>
      </c>
      <c r="J442" s="70" t="s">
        <v>339</v>
      </c>
      <c r="K442" s="71"/>
      <c r="L442" s="70" t="s">
        <v>676</v>
      </c>
      <c r="M442" s="70"/>
    </row>
    <row r="443" spans="1:13" ht="38.25">
      <c r="A443" s="192">
        <v>45868.680648148147</v>
      </c>
      <c r="B443" s="193" t="s">
        <v>675</v>
      </c>
      <c r="C443" s="70" t="s">
        <v>45</v>
      </c>
      <c r="D443" s="188" t="s">
        <v>32</v>
      </c>
      <c r="E443" s="188" t="s">
        <v>78</v>
      </c>
      <c r="F443" s="70" t="s">
        <v>350</v>
      </c>
      <c r="G443" s="70" t="s">
        <v>351</v>
      </c>
      <c r="H443" s="70" t="s">
        <v>606</v>
      </c>
      <c r="I443" s="70" t="s">
        <v>695</v>
      </c>
      <c r="J443" s="70" t="s">
        <v>326</v>
      </c>
      <c r="K443" s="70"/>
      <c r="L443" s="70" t="s">
        <v>676</v>
      </c>
      <c r="M443" s="70"/>
    </row>
    <row r="444" spans="1:13" ht="38.25">
      <c r="A444" s="192">
        <v>45868.680648148147</v>
      </c>
      <c r="B444" s="193" t="s">
        <v>675</v>
      </c>
      <c r="C444" s="70" t="s">
        <v>45</v>
      </c>
      <c r="D444" s="188" t="s">
        <v>32</v>
      </c>
      <c r="E444" s="188" t="s">
        <v>78</v>
      </c>
      <c r="F444" s="70" t="s">
        <v>350</v>
      </c>
      <c r="G444" s="70" t="s">
        <v>351</v>
      </c>
      <c r="H444" s="70" t="s">
        <v>606</v>
      </c>
      <c r="I444" s="70" t="s">
        <v>696</v>
      </c>
      <c r="J444" s="70" t="s">
        <v>344</v>
      </c>
      <c r="K444" s="70"/>
      <c r="L444" s="70" t="s">
        <v>676</v>
      </c>
      <c r="M444" s="70"/>
    </row>
    <row r="445" spans="1:13" ht="344.25">
      <c r="A445" s="192">
        <v>45868.680648148147</v>
      </c>
      <c r="B445" s="193" t="s">
        <v>675</v>
      </c>
      <c r="C445" s="70" t="s">
        <v>45</v>
      </c>
      <c r="D445" s="188" t="s">
        <v>32</v>
      </c>
      <c r="E445" s="188" t="s">
        <v>78</v>
      </c>
      <c r="F445" s="70" t="s">
        <v>350</v>
      </c>
      <c r="G445" s="70" t="s">
        <v>351</v>
      </c>
      <c r="H445" s="70" t="s">
        <v>606</v>
      </c>
      <c r="I445" s="70" t="s">
        <v>697</v>
      </c>
      <c r="J445" s="70" t="s">
        <v>326</v>
      </c>
      <c r="K445" s="70" t="s">
        <v>698</v>
      </c>
      <c r="L445" s="70" t="s">
        <v>676</v>
      </c>
      <c r="M445" s="70"/>
    </row>
    <row r="446" spans="1:13" ht="102">
      <c r="A446" s="192">
        <v>45868.680648148147</v>
      </c>
      <c r="B446" s="193" t="s">
        <v>675</v>
      </c>
      <c r="C446" s="70" t="s">
        <v>45</v>
      </c>
      <c r="D446" s="188" t="s">
        <v>32</v>
      </c>
      <c r="E446" s="188" t="s">
        <v>78</v>
      </c>
      <c r="F446" s="70" t="s">
        <v>350</v>
      </c>
      <c r="G446" s="70" t="s">
        <v>351</v>
      </c>
      <c r="H446" s="70" t="s">
        <v>606</v>
      </c>
      <c r="I446" s="194" t="s">
        <v>699</v>
      </c>
      <c r="J446" s="70" t="s">
        <v>326</v>
      </c>
      <c r="K446" s="71" t="s">
        <v>700</v>
      </c>
      <c r="L446" s="70" t="s">
        <v>676</v>
      </c>
      <c r="M446" s="70"/>
    </row>
    <row r="447" spans="1:13" ht="89.25">
      <c r="A447" s="192">
        <v>45868.680648148147</v>
      </c>
      <c r="B447" s="193" t="s">
        <v>675</v>
      </c>
      <c r="C447" s="70" t="s">
        <v>45</v>
      </c>
      <c r="D447" s="188" t="s">
        <v>32</v>
      </c>
      <c r="E447" s="188" t="s">
        <v>78</v>
      </c>
      <c r="F447" s="70" t="s">
        <v>488</v>
      </c>
      <c r="G447" s="70" t="s">
        <v>370</v>
      </c>
      <c r="H447" s="70" t="s">
        <v>545</v>
      </c>
      <c r="I447" s="71" t="s">
        <v>701</v>
      </c>
      <c r="J447" s="70" t="s">
        <v>339</v>
      </c>
      <c r="K447" s="71"/>
      <c r="L447" s="70" t="s">
        <v>676</v>
      </c>
      <c r="M447" s="70"/>
    </row>
    <row r="448" spans="1:13" ht="51">
      <c r="A448" s="192">
        <v>45868.680648148147</v>
      </c>
      <c r="B448" s="193" t="s">
        <v>675</v>
      </c>
      <c r="C448" s="70" t="s">
        <v>45</v>
      </c>
      <c r="D448" s="188" t="s">
        <v>32</v>
      </c>
      <c r="E448" s="188" t="s">
        <v>78</v>
      </c>
      <c r="F448" s="70" t="s">
        <v>488</v>
      </c>
      <c r="G448" s="70" t="s">
        <v>370</v>
      </c>
      <c r="H448" s="70" t="s">
        <v>702</v>
      </c>
      <c r="I448" s="195" t="s">
        <v>703</v>
      </c>
      <c r="J448" s="70" t="s">
        <v>326</v>
      </c>
      <c r="K448" s="71" t="s">
        <v>704</v>
      </c>
      <c r="L448" s="70" t="s">
        <v>676</v>
      </c>
      <c r="M448" s="70"/>
    </row>
    <row r="449" spans="1:13" ht="76.5">
      <c r="A449" s="192">
        <v>45868.680648148147</v>
      </c>
      <c r="B449" s="193" t="s">
        <v>675</v>
      </c>
      <c r="C449" s="70" t="s">
        <v>45</v>
      </c>
      <c r="D449" s="188" t="s">
        <v>32</v>
      </c>
      <c r="E449" s="188" t="s">
        <v>78</v>
      </c>
      <c r="F449" s="70" t="s">
        <v>546</v>
      </c>
      <c r="G449" s="70" t="s">
        <v>370</v>
      </c>
      <c r="H449" s="70" t="s">
        <v>547</v>
      </c>
      <c r="I449" s="71" t="s">
        <v>705</v>
      </c>
      <c r="J449" s="70" t="s">
        <v>339</v>
      </c>
      <c r="K449" s="71"/>
      <c r="L449" s="70" t="s">
        <v>676</v>
      </c>
      <c r="M449" s="70"/>
    </row>
    <row r="450" spans="1:13" ht="38.25">
      <c r="A450" s="192">
        <v>45868.680648148147</v>
      </c>
      <c r="B450" s="193" t="s">
        <v>675</v>
      </c>
      <c r="C450" s="70" t="s">
        <v>45</v>
      </c>
      <c r="D450" s="188" t="s">
        <v>32</v>
      </c>
      <c r="E450" s="188" t="s">
        <v>78</v>
      </c>
      <c r="F450" s="70" t="s">
        <v>546</v>
      </c>
      <c r="G450" s="70" t="s">
        <v>370</v>
      </c>
      <c r="H450" s="70" t="s">
        <v>706</v>
      </c>
      <c r="I450" s="195" t="s">
        <v>707</v>
      </c>
      <c r="J450" s="70" t="s">
        <v>348</v>
      </c>
      <c r="K450" s="71" t="s">
        <v>708</v>
      </c>
      <c r="L450" s="70" t="s">
        <v>676</v>
      </c>
      <c r="M450" s="70"/>
    </row>
    <row r="451" spans="1:13" ht="76.5">
      <c r="A451" s="192">
        <v>45868.680648148147</v>
      </c>
      <c r="B451" s="193" t="s">
        <v>675</v>
      </c>
      <c r="C451" s="70" t="s">
        <v>45</v>
      </c>
      <c r="D451" s="188" t="s">
        <v>32</v>
      </c>
      <c r="E451" s="188" t="s">
        <v>78</v>
      </c>
      <c r="F451" s="70" t="s">
        <v>372</v>
      </c>
      <c r="G451" s="70" t="s">
        <v>370</v>
      </c>
      <c r="H451" s="70" t="s">
        <v>548</v>
      </c>
      <c r="I451" s="71" t="s">
        <v>709</v>
      </c>
      <c r="J451" s="70" t="s">
        <v>339</v>
      </c>
      <c r="K451" s="71"/>
      <c r="L451" s="70" t="s">
        <v>676</v>
      </c>
      <c r="M451" s="70"/>
    </row>
    <row r="452" spans="1:13" ht="38.25">
      <c r="A452" s="192">
        <v>45868.680648148147</v>
      </c>
      <c r="B452" s="193" t="s">
        <v>675</v>
      </c>
      <c r="C452" s="70" t="s">
        <v>45</v>
      </c>
      <c r="D452" s="188" t="s">
        <v>32</v>
      </c>
      <c r="E452" s="188" t="s">
        <v>78</v>
      </c>
      <c r="F452" s="70" t="s">
        <v>372</v>
      </c>
      <c r="G452" s="70" t="s">
        <v>370</v>
      </c>
      <c r="H452" s="70" t="s">
        <v>549</v>
      </c>
      <c r="I452" s="194" t="s">
        <v>710</v>
      </c>
      <c r="J452" s="70" t="s">
        <v>348</v>
      </c>
      <c r="K452" s="71" t="s">
        <v>708</v>
      </c>
      <c r="L452" s="70" t="s">
        <v>676</v>
      </c>
      <c r="M452" s="70"/>
    </row>
    <row r="453" spans="1:13" ht="76.5">
      <c r="A453" s="192">
        <v>45868.680648148147</v>
      </c>
      <c r="B453" s="193" t="s">
        <v>675</v>
      </c>
      <c r="C453" s="70" t="s">
        <v>45</v>
      </c>
      <c r="D453" s="188" t="s">
        <v>32</v>
      </c>
      <c r="E453" s="188" t="s">
        <v>78</v>
      </c>
      <c r="F453" s="70" t="s">
        <v>550</v>
      </c>
      <c r="G453" s="70" t="s">
        <v>370</v>
      </c>
      <c r="H453" s="70" t="s">
        <v>551</v>
      </c>
      <c r="I453" s="71" t="s">
        <v>711</v>
      </c>
      <c r="J453" s="70" t="s">
        <v>339</v>
      </c>
      <c r="K453" s="71"/>
      <c r="L453" s="70" t="s">
        <v>676</v>
      </c>
      <c r="M453" s="70"/>
    </row>
    <row r="454" spans="1:13" ht="38.25">
      <c r="A454" s="192">
        <v>45868.680648148147</v>
      </c>
      <c r="B454" s="193" t="s">
        <v>675</v>
      </c>
      <c r="C454" s="70" t="s">
        <v>45</v>
      </c>
      <c r="D454" s="188" t="s">
        <v>32</v>
      </c>
      <c r="E454" s="188" t="s">
        <v>78</v>
      </c>
      <c r="F454" s="70" t="s">
        <v>550</v>
      </c>
      <c r="G454" s="70" t="s">
        <v>370</v>
      </c>
      <c r="H454" s="70" t="s">
        <v>712</v>
      </c>
      <c r="I454" s="195" t="s">
        <v>713</v>
      </c>
      <c r="J454" s="70" t="s">
        <v>326</v>
      </c>
      <c r="K454" s="71" t="s">
        <v>714</v>
      </c>
      <c r="L454" s="70" t="s">
        <v>676</v>
      </c>
      <c r="M454" s="70"/>
    </row>
    <row r="455" spans="1:13" ht="89.25">
      <c r="A455" s="192">
        <v>45868.680648148147</v>
      </c>
      <c r="B455" s="193" t="s">
        <v>675</v>
      </c>
      <c r="C455" s="70" t="s">
        <v>45</v>
      </c>
      <c r="D455" s="188" t="s">
        <v>32</v>
      </c>
      <c r="E455" s="188" t="s">
        <v>78</v>
      </c>
      <c r="F455" s="70" t="s">
        <v>552</v>
      </c>
      <c r="G455" s="70" t="s">
        <v>464</v>
      </c>
      <c r="H455" s="70" t="s">
        <v>553</v>
      </c>
      <c r="I455" s="71" t="s">
        <v>617</v>
      </c>
      <c r="J455" s="70" t="s">
        <v>339</v>
      </c>
      <c r="K455" s="71"/>
      <c r="L455" s="70" t="s">
        <v>676</v>
      </c>
      <c r="M455" s="70"/>
    </row>
    <row r="456" spans="1:13" ht="63.75">
      <c r="A456" s="192">
        <v>45868.680648148147</v>
      </c>
      <c r="B456" s="193" t="s">
        <v>675</v>
      </c>
      <c r="C456" s="70" t="s">
        <v>45</v>
      </c>
      <c r="D456" s="188" t="s">
        <v>32</v>
      </c>
      <c r="E456" s="188" t="s">
        <v>78</v>
      </c>
      <c r="F456" s="70" t="s">
        <v>552</v>
      </c>
      <c r="G456" s="70" t="s">
        <v>464</v>
      </c>
      <c r="H456" s="70" t="s">
        <v>617</v>
      </c>
      <c r="I456" s="195" t="s">
        <v>715</v>
      </c>
      <c r="J456" s="70" t="s">
        <v>326</v>
      </c>
      <c r="K456" s="70" t="s">
        <v>420</v>
      </c>
      <c r="L456" s="70" t="s">
        <v>676</v>
      </c>
      <c r="M456" s="70"/>
    </row>
    <row r="457" spans="1:13" ht="89.25">
      <c r="A457" s="192">
        <v>45868.680648148147</v>
      </c>
      <c r="B457" s="193" t="s">
        <v>675</v>
      </c>
      <c r="C457" s="70" t="s">
        <v>45</v>
      </c>
      <c r="D457" s="188" t="s">
        <v>32</v>
      </c>
      <c r="E457" s="188" t="s">
        <v>78</v>
      </c>
      <c r="F457" s="70" t="s">
        <v>554</v>
      </c>
      <c r="G457" s="70" t="s">
        <v>464</v>
      </c>
      <c r="H457" s="70" t="s">
        <v>555</v>
      </c>
      <c r="I457" s="71" t="s">
        <v>716</v>
      </c>
      <c r="J457" s="70" t="s">
        <v>339</v>
      </c>
      <c r="K457" s="71"/>
      <c r="L457" s="70" t="s">
        <v>676</v>
      </c>
      <c r="M457" s="70"/>
    </row>
    <row r="458" spans="1:13" ht="121.15" customHeight="1">
      <c r="A458" s="192">
        <v>45868.680648148147</v>
      </c>
      <c r="B458" s="193" t="s">
        <v>675</v>
      </c>
      <c r="C458" s="70" t="s">
        <v>45</v>
      </c>
      <c r="D458" s="188" t="s">
        <v>32</v>
      </c>
      <c r="E458" s="188" t="s">
        <v>78</v>
      </c>
      <c r="F458" s="70" t="s">
        <v>554</v>
      </c>
      <c r="G458" s="70" t="s">
        <v>464</v>
      </c>
      <c r="H458" s="70" t="s">
        <v>660</v>
      </c>
      <c r="I458" s="195" t="s">
        <v>717</v>
      </c>
      <c r="J458" s="70" t="s">
        <v>326</v>
      </c>
      <c r="K458" s="71" t="s">
        <v>718</v>
      </c>
      <c r="L458" s="70" t="s">
        <v>676</v>
      </c>
      <c r="M458" s="70"/>
    </row>
    <row r="459" spans="1:13" ht="102">
      <c r="A459" s="192">
        <v>45868.680648148147</v>
      </c>
      <c r="B459" s="193" t="s">
        <v>675</v>
      </c>
      <c r="C459" s="70" t="s">
        <v>45</v>
      </c>
      <c r="D459" s="188" t="s">
        <v>32</v>
      </c>
      <c r="E459" s="188" t="s">
        <v>78</v>
      </c>
      <c r="F459" s="70" t="s">
        <v>509</v>
      </c>
      <c r="G459" s="70" t="s">
        <v>324</v>
      </c>
      <c r="H459" s="70" t="s">
        <v>556</v>
      </c>
      <c r="I459" s="71" t="s">
        <v>576</v>
      </c>
      <c r="J459" s="70" t="s">
        <v>339</v>
      </c>
      <c r="K459" s="71"/>
      <c r="L459" s="70" t="s">
        <v>676</v>
      </c>
      <c r="M459" s="70"/>
    </row>
    <row r="460" spans="1:13" ht="102">
      <c r="A460" s="192">
        <v>45868.680648148147</v>
      </c>
      <c r="B460" s="193" t="s">
        <v>675</v>
      </c>
      <c r="C460" s="70" t="s">
        <v>45</v>
      </c>
      <c r="D460" s="188" t="s">
        <v>32</v>
      </c>
      <c r="E460" s="188" t="s">
        <v>78</v>
      </c>
      <c r="F460" s="70" t="s">
        <v>519</v>
      </c>
      <c r="G460" s="70" t="s">
        <v>324</v>
      </c>
      <c r="H460" s="70" t="s">
        <v>559</v>
      </c>
      <c r="I460" s="71" t="s">
        <v>576</v>
      </c>
      <c r="J460" s="70" t="s">
        <v>339</v>
      </c>
      <c r="K460" s="71"/>
      <c r="L460" s="70" t="s">
        <v>676</v>
      </c>
      <c r="M460" s="70"/>
    </row>
    <row r="461" spans="1:13" ht="102">
      <c r="A461" s="192">
        <v>45868.680648148147</v>
      </c>
      <c r="B461" s="193" t="s">
        <v>675</v>
      </c>
      <c r="C461" s="70" t="s">
        <v>45</v>
      </c>
      <c r="D461" s="188" t="s">
        <v>32</v>
      </c>
      <c r="E461" s="188" t="s">
        <v>78</v>
      </c>
      <c r="F461" s="70" t="s">
        <v>499</v>
      </c>
      <c r="G461" s="70" t="s">
        <v>324</v>
      </c>
      <c r="H461" s="70" t="s">
        <v>560</v>
      </c>
      <c r="I461" s="71" t="s">
        <v>576</v>
      </c>
      <c r="J461" s="70" t="s">
        <v>339</v>
      </c>
      <c r="K461" s="71"/>
      <c r="L461" s="70" t="s">
        <v>676</v>
      </c>
      <c r="M461" s="70"/>
    </row>
    <row r="462" spans="1:13" ht="102">
      <c r="A462" s="192">
        <v>45868.680648148147</v>
      </c>
      <c r="B462" s="193" t="s">
        <v>675</v>
      </c>
      <c r="C462" s="70" t="s">
        <v>45</v>
      </c>
      <c r="D462" s="188" t="s">
        <v>32</v>
      </c>
      <c r="E462" s="188" t="s">
        <v>78</v>
      </c>
      <c r="F462" s="70" t="s">
        <v>506</v>
      </c>
      <c r="G462" s="70" t="s">
        <v>324</v>
      </c>
      <c r="H462" s="70" t="s">
        <v>561</v>
      </c>
      <c r="I462" s="71" t="s">
        <v>669</v>
      </c>
      <c r="J462" s="70" t="s">
        <v>339</v>
      </c>
      <c r="K462" s="71"/>
      <c r="L462" s="70" t="s">
        <v>676</v>
      </c>
      <c r="M462" s="70"/>
    </row>
    <row r="463" spans="1:13" ht="38.25">
      <c r="A463" s="192">
        <v>45868.680648148147</v>
      </c>
      <c r="B463" s="193" t="s">
        <v>675</v>
      </c>
      <c r="C463" s="70" t="s">
        <v>45</v>
      </c>
      <c r="D463" s="188" t="s">
        <v>32</v>
      </c>
      <c r="E463" s="188" t="s">
        <v>78</v>
      </c>
      <c r="F463" s="70" t="s">
        <v>527</v>
      </c>
      <c r="G463" s="70" t="s">
        <v>324</v>
      </c>
      <c r="H463" s="70" t="s">
        <v>719</v>
      </c>
      <c r="I463" s="194" t="s">
        <v>720</v>
      </c>
      <c r="J463" s="70" t="s">
        <v>472</v>
      </c>
      <c r="K463" s="71" t="s">
        <v>721</v>
      </c>
      <c r="L463" s="70" t="s">
        <v>676</v>
      </c>
      <c r="M463" s="70"/>
    </row>
    <row r="464" spans="1:13" ht="76.5">
      <c r="A464" s="192">
        <v>45868.680648148147</v>
      </c>
      <c r="B464" s="193" t="s">
        <v>675</v>
      </c>
      <c r="C464" s="70" t="s">
        <v>45</v>
      </c>
      <c r="D464" s="188" t="s">
        <v>32</v>
      </c>
      <c r="E464" s="188" t="s">
        <v>78</v>
      </c>
      <c r="F464" s="70" t="s">
        <v>562</v>
      </c>
      <c r="G464" s="70" t="s">
        <v>377</v>
      </c>
      <c r="H464" s="70" t="s">
        <v>563</v>
      </c>
      <c r="I464" s="71" t="s">
        <v>722</v>
      </c>
      <c r="J464" s="70" t="s">
        <v>339</v>
      </c>
      <c r="K464" s="71"/>
      <c r="L464" s="70" t="s">
        <v>676</v>
      </c>
      <c r="M464" s="70"/>
    </row>
    <row r="465" spans="1:13" ht="127.5">
      <c r="A465" s="192">
        <v>45868.680648148147</v>
      </c>
      <c r="B465" s="193" t="s">
        <v>675</v>
      </c>
      <c r="C465" s="70" t="s">
        <v>45</v>
      </c>
      <c r="D465" s="188" t="s">
        <v>32</v>
      </c>
      <c r="E465" s="188" t="s">
        <v>78</v>
      </c>
      <c r="F465" s="70" t="s">
        <v>562</v>
      </c>
      <c r="G465" s="70" t="s">
        <v>377</v>
      </c>
      <c r="H465" s="70" t="s">
        <v>722</v>
      </c>
      <c r="I465" s="194" t="s">
        <v>723</v>
      </c>
      <c r="J465" s="70" t="s">
        <v>472</v>
      </c>
      <c r="K465" s="71" t="s">
        <v>724</v>
      </c>
      <c r="L465" s="70" t="s">
        <v>676</v>
      </c>
      <c r="M465" s="70"/>
    </row>
    <row r="466" spans="1:13" ht="76.5">
      <c r="A466" s="192">
        <v>45868.680648148147</v>
      </c>
      <c r="B466" s="193" t="s">
        <v>675</v>
      </c>
      <c r="C466" s="70" t="s">
        <v>45</v>
      </c>
      <c r="D466" s="188" t="s">
        <v>32</v>
      </c>
      <c r="E466" s="188" t="s">
        <v>78</v>
      </c>
      <c r="F466" s="70" t="s">
        <v>564</v>
      </c>
      <c r="G466" s="70" t="s">
        <v>377</v>
      </c>
      <c r="H466" s="70" t="s">
        <v>565</v>
      </c>
      <c r="I466" s="71" t="s">
        <v>539</v>
      </c>
      <c r="J466" s="70" t="s">
        <v>339</v>
      </c>
      <c r="K466" s="71"/>
      <c r="L466" s="70" t="s">
        <v>676</v>
      </c>
      <c r="M466" s="70"/>
    </row>
    <row r="467" spans="1:13" ht="76.5">
      <c r="A467" s="192">
        <v>45868.680648148147</v>
      </c>
      <c r="B467" s="193" t="s">
        <v>675</v>
      </c>
      <c r="C467" s="70" t="s">
        <v>45</v>
      </c>
      <c r="D467" s="188" t="s">
        <v>32</v>
      </c>
      <c r="E467" s="188" t="s">
        <v>78</v>
      </c>
      <c r="F467" s="70" t="s">
        <v>376</v>
      </c>
      <c r="G467" s="70" t="s">
        <v>377</v>
      </c>
      <c r="H467" s="70" t="s">
        <v>566</v>
      </c>
      <c r="I467" s="71" t="s">
        <v>725</v>
      </c>
      <c r="J467" s="70" t="s">
        <v>339</v>
      </c>
      <c r="K467" s="71"/>
      <c r="L467" s="70" t="s">
        <v>676</v>
      </c>
      <c r="M467" s="70"/>
    </row>
    <row r="468" spans="1:13" ht="38.25">
      <c r="A468" s="192">
        <v>45868.680648148147</v>
      </c>
      <c r="B468" s="193" t="s">
        <v>675</v>
      </c>
      <c r="C468" s="70" t="s">
        <v>45</v>
      </c>
      <c r="D468" s="188" t="s">
        <v>32</v>
      </c>
      <c r="E468" s="188" t="s">
        <v>78</v>
      </c>
      <c r="F468" s="70" t="s">
        <v>376</v>
      </c>
      <c r="G468" s="70" t="s">
        <v>377</v>
      </c>
      <c r="H468" s="70" t="s">
        <v>567</v>
      </c>
      <c r="I468" s="194" t="s">
        <v>726</v>
      </c>
      <c r="J468" s="70" t="s">
        <v>472</v>
      </c>
      <c r="K468" s="71" t="s">
        <v>727</v>
      </c>
      <c r="L468" s="70" t="s">
        <v>676</v>
      </c>
      <c r="M468" s="70"/>
    </row>
    <row r="469" spans="1:13" ht="76.5">
      <c r="A469" s="192">
        <v>45868.680648148147</v>
      </c>
      <c r="B469" s="193" t="s">
        <v>675</v>
      </c>
      <c r="C469" s="70" t="s">
        <v>45</v>
      </c>
      <c r="D469" s="188" t="s">
        <v>32</v>
      </c>
      <c r="E469" s="188" t="s">
        <v>78</v>
      </c>
      <c r="F469" s="70" t="s">
        <v>527</v>
      </c>
      <c r="G469" s="70" t="s">
        <v>377</v>
      </c>
      <c r="H469" s="70" t="s">
        <v>569</v>
      </c>
      <c r="I469" s="71" t="s">
        <v>576</v>
      </c>
      <c r="J469" s="70" t="s">
        <v>339</v>
      </c>
      <c r="K469" s="71"/>
      <c r="L469" s="70" t="s">
        <v>676</v>
      </c>
      <c r="M469" s="70"/>
    </row>
    <row r="470" spans="1:13" ht="89.25">
      <c r="A470" s="192">
        <v>45868.680648148147</v>
      </c>
      <c r="B470" s="193" t="s">
        <v>675</v>
      </c>
      <c r="C470" s="70" t="s">
        <v>45</v>
      </c>
      <c r="D470" s="188" t="s">
        <v>32</v>
      </c>
      <c r="E470" s="188" t="s">
        <v>78</v>
      </c>
      <c r="F470" s="70" t="s">
        <v>570</v>
      </c>
      <c r="G470" s="70" t="s">
        <v>377</v>
      </c>
      <c r="H470" s="70" t="s">
        <v>571</v>
      </c>
      <c r="I470" s="71" t="s">
        <v>576</v>
      </c>
      <c r="J470" s="70" t="s">
        <v>339</v>
      </c>
      <c r="K470" s="71"/>
      <c r="L470" s="70" t="s">
        <v>676</v>
      </c>
      <c r="M470" s="70"/>
    </row>
    <row r="471" spans="1:13" ht="51">
      <c r="A471" s="192">
        <v>45868.680648148147</v>
      </c>
      <c r="B471" s="193" t="s">
        <v>675</v>
      </c>
      <c r="C471" s="70" t="s">
        <v>45</v>
      </c>
      <c r="D471" s="188" t="s">
        <v>32</v>
      </c>
      <c r="E471" s="188" t="s">
        <v>78</v>
      </c>
      <c r="F471" s="70" t="s">
        <v>573</v>
      </c>
      <c r="G471" s="70" t="s">
        <v>574</v>
      </c>
      <c r="H471" s="70" t="s">
        <v>575</v>
      </c>
      <c r="I471" s="71" t="s">
        <v>612</v>
      </c>
      <c r="J471" s="70" t="s">
        <v>339</v>
      </c>
      <c r="K471" s="71"/>
      <c r="L471" s="70" t="s">
        <v>676</v>
      </c>
      <c r="M471" s="70"/>
    </row>
    <row r="472" spans="1:13" ht="63.75">
      <c r="A472" s="192">
        <v>45868.680648148147</v>
      </c>
      <c r="B472" s="193" t="s">
        <v>675</v>
      </c>
      <c r="C472" s="70" t="s">
        <v>45</v>
      </c>
      <c r="D472" s="188" t="s">
        <v>32</v>
      </c>
      <c r="E472" s="188" t="s">
        <v>78</v>
      </c>
      <c r="F472" s="70" t="s">
        <v>577</v>
      </c>
      <c r="G472" s="70" t="s">
        <v>574</v>
      </c>
      <c r="H472" s="70" t="s">
        <v>578</v>
      </c>
      <c r="I472" s="71" t="s">
        <v>579</v>
      </c>
      <c r="J472" s="70" t="s">
        <v>339</v>
      </c>
      <c r="K472" s="71"/>
      <c r="L472" s="70" t="s">
        <v>676</v>
      </c>
      <c r="M472" s="70"/>
    </row>
    <row r="473" spans="1:13" ht="63.75">
      <c r="A473" s="192">
        <v>45868.680648148147</v>
      </c>
      <c r="B473" s="193" t="s">
        <v>675</v>
      </c>
      <c r="C473" s="70" t="s">
        <v>45</v>
      </c>
      <c r="D473" s="188" t="s">
        <v>32</v>
      </c>
      <c r="E473" s="188" t="s">
        <v>78</v>
      </c>
      <c r="F473" s="70" t="s">
        <v>728</v>
      </c>
      <c r="G473" s="70" t="s">
        <v>574</v>
      </c>
      <c r="H473" s="70" t="s">
        <v>581</v>
      </c>
      <c r="I473" s="71" t="s">
        <v>582</v>
      </c>
      <c r="J473" s="70" t="s">
        <v>339</v>
      </c>
      <c r="K473" s="71"/>
      <c r="L473" s="70" t="s">
        <v>676</v>
      </c>
      <c r="M473" s="70"/>
    </row>
    <row r="474" spans="1:13" ht="63.75">
      <c r="A474" s="192">
        <v>45868.680648148147</v>
      </c>
      <c r="B474" s="193" t="s">
        <v>675</v>
      </c>
      <c r="C474" s="70" t="s">
        <v>45</v>
      </c>
      <c r="D474" s="188" t="s">
        <v>32</v>
      </c>
      <c r="E474" s="188" t="s">
        <v>78</v>
      </c>
      <c r="F474" s="70" t="s">
        <v>400</v>
      </c>
      <c r="G474" s="70" t="s">
        <v>574</v>
      </c>
      <c r="H474" s="70" t="s">
        <v>583</v>
      </c>
      <c r="I474" s="71" t="s">
        <v>582</v>
      </c>
      <c r="J474" s="70" t="s">
        <v>339</v>
      </c>
      <c r="K474" s="71"/>
      <c r="L474" s="70" t="s">
        <v>676</v>
      </c>
      <c r="M474" s="70"/>
    </row>
    <row r="475" spans="1:13" ht="63.75">
      <c r="A475" s="192">
        <v>45868.680648148147</v>
      </c>
      <c r="B475" s="193" t="s">
        <v>675</v>
      </c>
      <c r="C475" s="70" t="s">
        <v>45</v>
      </c>
      <c r="D475" s="188" t="s">
        <v>32</v>
      </c>
      <c r="E475" s="188" t="s">
        <v>78</v>
      </c>
      <c r="F475" s="70" t="s">
        <v>584</v>
      </c>
      <c r="G475" s="70" t="s">
        <v>401</v>
      </c>
      <c r="H475" s="70" t="s">
        <v>585</v>
      </c>
      <c r="I475" s="71" t="s">
        <v>576</v>
      </c>
      <c r="J475" s="70" t="s">
        <v>339</v>
      </c>
      <c r="K475" s="71"/>
      <c r="L475" s="70" t="s">
        <v>676</v>
      </c>
      <c r="M475" s="70"/>
    </row>
    <row r="476" spans="1:13" ht="63.75">
      <c r="A476" s="192">
        <v>45868.680648148147</v>
      </c>
      <c r="B476" s="193" t="s">
        <v>675</v>
      </c>
      <c r="C476" s="70" t="s">
        <v>45</v>
      </c>
      <c r="D476" s="188" t="s">
        <v>32</v>
      </c>
      <c r="E476" s="188" t="s">
        <v>78</v>
      </c>
      <c r="F476" s="70" t="s">
        <v>586</v>
      </c>
      <c r="G476" s="70" t="s">
        <v>574</v>
      </c>
      <c r="H476" s="70" t="s">
        <v>587</v>
      </c>
      <c r="I476" s="71" t="s">
        <v>576</v>
      </c>
      <c r="J476" s="70" t="s">
        <v>339</v>
      </c>
      <c r="K476" s="71"/>
      <c r="L476" s="70" t="s">
        <v>676</v>
      </c>
      <c r="M476" s="70"/>
    </row>
    <row r="477" spans="1:13" ht="63.75">
      <c r="A477" s="192">
        <v>45868.680648148147</v>
      </c>
      <c r="B477" s="193" t="s">
        <v>675</v>
      </c>
      <c r="C477" s="70" t="s">
        <v>45</v>
      </c>
      <c r="D477" s="188" t="s">
        <v>32</v>
      </c>
      <c r="E477" s="188" t="s">
        <v>78</v>
      </c>
      <c r="F477" s="70" t="s">
        <v>588</v>
      </c>
      <c r="G477" s="70" t="s">
        <v>574</v>
      </c>
      <c r="H477" s="70" t="s">
        <v>589</v>
      </c>
      <c r="I477" s="71" t="s">
        <v>576</v>
      </c>
      <c r="J477" s="70" t="s">
        <v>339</v>
      </c>
      <c r="K477" s="71"/>
      <c r="L477" s="70" t="s">
        <v>676</v>
      </c>
      <c r="M477" s="70"/>
    </row>
    <row r="478" spans="1:13" ht="68.45" customHeight="1">
      <c r="A478" s="192">
        <v>45868.560763888891</v>
      </c>
      <c r="B478" s="193" t="s">
        <v>729</v>
      </c>
      <c r="C478" s="70" t="s">
        <v>46</v>
      </c>
      <c r="D478" s="187" t="s">
        <v>198</v>
      </c>
      <c r="E478" s="188" t="s">
        <v>78</v>
      </c>
      <c r="F478" s="70" t="s">
        <v>330</v>
      </c>
      <c r="G478" s="70" t="s">
        <v>437</v>
      </c>
      <c r="H478" s="70" t="s">
        <v>591</v>
      </c>
      <c r="I478" s="71" t="s">
        <v>592</v>
      </c>
      <c r="J478" s="70" t="s">
        <v>339</v>
      </c>
      <c r="K478" s="71"/>
      <c r="L478" s="70" t="s">
        <v>96</v>
      </c>
      <c r="M478" s="70"/>
    </row>
    <row r="479" spans="1:13" ht="158.25" customHeight="1">
      <c r="A479" s="192">
        <v>45868.560763888891</v>
      </c>
      <c r="B479" s="193" t="s">
        <v>729</v>
      </c>
      <c r="C479" s="70" t="s">
        <v>46</v>
      </c>
      <c r="D479" s="187" t="s">
        <v>198</v>
      </c>
      <c r="E479" s="188" t="s">
        <v>78</v>
      </c>
      <c r="F479" s="70" t="s">
        <v>330</v>
      </c>
      <c r="G479" s="70" t="s">
        <v>437</v>
      </c>
      <c r="H479" s="70" t="s">
        <v>592</v>
      </c>
      <c r="I479" s="194" t="s">
        <v>730</v>
      </c>
      <c r="J479" s="70" t="s">
        <v>344</v>
      </c>
      <c r="K479" s="71" t="s">
        <v>731</v>
      </c>
      <c r="L479" s="70" t="s">
        <v>96</v>
      </c>
      <c r="M479" s="70"/>
    </row>
    <row r="480" spans="1:13" ht="76.5">
      <c r="A480" s="192">
        <v>45868.560763888891</v>
      </c>
      <c r="B480" s="193" t="s">
        <v>729</v>
      </c>
      <c r="C480" s="70" t="s">
        <v>46</v>
      </c>
      <c r="D480" s="187" t="s">
        <v>198</v>
      </c>
      <c r="E480" s="188" t="s">
        <v>78</v>
      </c>
      <c r="F480" s="70" t="s">
        <v>330</v>
      </c>
      <c r="G480" s="70" t="s">
        <v>337</v>
      </c>
      <c r="H480" s="70" t="s">
        <v>532</v>
      </c>
      <c r="I480" s="71" t="s">
        <v>610</v>
      </c>
      <c r="J480" s="70" t="s">
        <v>339</v>
      </c>
      <c r="K480" s="71"/>
      <c r="L480" s="70" t="s">
        <v>96</v>
      </c>
      <c r="M480" s="70"/>
    </row>
    <row r="481" spans="1:13" ht="89.25">
      <c r="A481" s="192">
        <v>45868.560763888891</v>
      </c>
      <c r="B481" s="193" t="s">
        <v>729</v>
      </c>
      <c r="C481" s="70" t="s">
        <v>46</v>
      </c>
      <c r="D481" s="187" t="s">
        <v>198</v>
      </c>
      <c r="E481" s="188" t="s">
        <v>78</v>
      </c>
      <c r="F481" s="70" t="s">
        <v>354</v>
      </c>
      <c r="G481" s="70" t="s">
        <v>351</v>
      </c>
      <c r="H481" s="70" t="s">
        <v>538</v>
      </c>
      <c r="I481" s="71" t="s">
        <v>539</v>
      </c>
      <c r="J481" s="70" t="s">
        <v>339</v>
      </c>
      <c r="K481" s="71"/>
      <c r="L481" s="70" t="s">
        <v>96</v>
      </c>
      <c r="M481" s="70"/>
    </row>
    <row r="482" spans="1:13" ht="76.5">
      <c r="A482" s="192">
        <v>45868.560763888891</v>
      </c>
      <c r="B482" s="193" t="s">
        <v>729</v>
      </c>
      <c r="C482" s="70" t="s">
        <v>46</v>
      </c>
      <c r="D482" s="187" t="s">
        <v>198</v>
      </c>
      <c r="E482" s="188" t="s">
        <v>78</v>
      </c>
      <c r="F482" s="70" t="s">
        <v>393</v>
      </c>
      <c r="G482" s="70" t="s">
        <v>351</v>
      </c>
      <c r="H482" s="70" t="s">
        <v>540</v>
      </c>
      <c r="I482" s="71" t="s">
        <v>539</v>
      </c>
      <c r="J482" s="70" t="s">
        <v>339</v>
      </c>
      <c r="K482" s="71"/>
      <c r="L482" s="70" t="s">
        <v>96</v>
      </c>
      <c r="M482" s="70"/>
    </row>
    <row r="483" spans="1:13" ht="76.5">
      <c r="A483" s="192">
        <v>45868.560763888891</v>
      </c>
      <c r="B483" s="193" t="s">
        <v>729</v>
      </c>
      <c r="C483" s="70" t="s">
        <v>46</v>
      </c>
      <c r="D483" s="187" t="s">
        <v>198</v>
      </c>
      <c r="E483" s="188" t="s">
        <v>78</v>
      </c>
      <c r="F483" s="70" t="s">
        <v>543</v>
      </c>
      <c r="G483" s="70" t="s">
        <v>351</v>
      </c>
      <c r="H483" s="70" t="s">
        <v>544</v>
      </c>
      <c r="I483" s="71" t="s">
        <v>539</v>
      </c>
      <c r="J483" s="70" t="s">
        <v>339</v>
      </c>
      <c r="K483" s="71"/>
      <c r="L483" s="70" t="s">
        <v>96</v>
      </c>
      <c r="M483" s="70"/>
    </row>
    <row r="484" spans="1:13" ht="76.5">
      <c r="A484" s="192">
        <v>45868.560763888891</v>
      </c>
      <c r="B484" s="193" t="s">
        <v>729</v>
      </c>
      <c r="C484" s="70" t="s">
        <v>46</v>
      </c>
      <c r="D484" s="187" t="s">
        <v>198</v>
      </c>
      <c r="E484" s="188" t="s">
        <v>78</v>
      </c>
      <c r="F484" s="70" t="s">
        <v>350</v>
      </c>
      <c r="G484" s="70" t="s">
        <v>351</v>
      </c>
      <c r="H484" s="70" t="s">
        <v>605</v>
      </c>
      <c r="I484" s="71" t="s">
        <v>539</v>
      </c>
      <c r="J484" s="70" t="s">
        <v>339</v>
      </c>
      <c r="K484" s="71"/>
      <c r="L484" s="70" t="s">
        <v>96</v>
      </c>
      <c r="M484" s="70"/>
    </row>
    <row r="485" spans="1:13" ht="89.25">
      <c r="A485" s="192">
        <v>45868.560763888891</v>
      </c>
      <c r="B485" s="193" t="s">
        <v>729</v>
      </c>
      <c r="C485" s="70" t="s">
        <v>46</v>
      </c>
      <c r="D485" s="187" t="s">
        <v>198</v>
      </c>
      <c r="E485" s="188" t="s">
        <v>78</v>
      </c>
      <c r="F485" s="70" t="s">
        <v>488</v>
      </c>
      <c r="G485" s="70" t="s">
        <v>370</v>
      </c>
      <c r="H485" s="70" t="s">
        <v>545</v>
      </c>
      <c r="I485" s="71" t="s">
        <v>539</v>
      </c>
      <c r="J485" s="70" t="s">
        <v>339</v>
      </c>
      <c r="K485" s="71"/>
      <c r="L485" s="70" t="s">
        <v>96</v>
      </c>
      <c r="M485" s="70"/>
    </row>
    <row r="486" spans="1:13" ht="76.5">
      <c r="A486" s="192">
        <v>45868.560763888891</v>
      </c>
      <c r="B486" s="193" t="s">
        <v>729</v>
      </c>
      <c r="C486" s="70" t="s">
        <v>46</v>
      </c>
      <c r="D486" s="187" t="s">
        <v>198</v>
      </c>
      <c r="E486" s="188" t="s">
        <v>78</v>
      </c>
      <c r="F486" s="70" t="s">
        <v>546</v>
      </c>
      <c r="G486" s="70" t="s">
        <v>370</v>
      </c>
      <c r="H486" s="70" t="s">
        <v>547</v>
      </c>
      <c r="I486" s="71" t="s">
        <v>539</v>
      </c>
      <c r="J486" s="70" t="s">
        <v>339</v>
      </c>
      <c r="K486" s="71"/>
      <c r="L486" s="70" t="s">
        <v>96</v>
      </c>
      <c r="M486" s="70"/>
    </row>
    <row r="487" spans="1:13" ht="76.5">
      <c r="A487" s="192">
        <v>45868.560763888891</v>
      </c>
      <c r="B487" s="193" t="s">
        <v>729</v>
      </c>
      <c r="C487" s="70" t="s">
        <v>46</v>
      </c>
      <c r="D487" s="187" t="s">
        <v>198</v>
      </c>
      <c r="E487" s="188" t="s">
        <v>78</v>
      </c>
      <c r="F487" s="70" t="s">
        <v>372</v>
      </c>
      <c r="G487" s="70" t="s">
        <v>370</v>
      </c>
      <c r="H487" s="70" t="s">
        <v>548</v>
      </c>
      <c r="I487" s="71" t="s">
        <v>539</v>
      </c>
      <c r="J487" s="70" t="s">
        <v>339</v>
      </c>
      <c r="K487" s="71"/>
      <c r="L487" s="70" t="s">
        <v>96</v>
      </c>
      <c r="M487" s="70"/>
    </row>
    <row r="488" spans="1:13" ht="76.5">
      <c r="A488" s="192">
        <v>45868.560763888891</v>
      </c>
      <c r="B488" s="193" t="s">
        <v>729</v>
      </c>
      <c r="C488" s="70" t="s">
        <v>46</v>
      </c>
      <c r="D488" s="187" t="s">
        <v>198</v>
      </c>
      <c r="E488" s="188" t="s">
        <v>78</v>
      </c>
      <c r="F488" s="70" t="s">
        <v>550</v>
      </c>
      <c r="G488" s="70" t="s">
        <v>370</v>
      </c>
      <c r="H488" s="70" t="s">
        <v>551</v>
      </c>
      <c r="I488" s="71" t="s">
        <v>539</v>
      </c>
      <c r="J488" s="70" t="s">
        <v>339</v>
      </c>
      <c r="K488" s="71"/>
      <c r="L488" s="70" t="s">
        <v>96</v>
      </c>
      <c r="M488" s="70"/>
    </row>
    <row r="489" spans="1:13" ht="89.25">
      <c r="A489" s="192">
        <v>45868.560763888891</v>
      </c>
      <c r="B489" s="193" t="s">
        <v>729</v>
      </c>
      <c r="C489" s="70" t="s">
        <v>46</v>
      </c>
      <c r="D489" s="187" t="s">
        <v>198</v>
      </c>
      <c r="E489" s="188" t="s">
        <v>78</v>
      </c>
      <c r="F489" s="70" t="s">
        <v>552</v>
      </c>
      <c r="G489" s="70" t="s">
        <v>464</v>
      </c>
      <c r="H489" s="70" t="s">
        <v>553</v>
      </c>
      <c r="I489" s="71" t="s">
        <v>539</v>
      </c>
      <c r="J489" s="70" t="s">
        <v>339</v>
      </c>
      <c r="K489" s="71"/>
      <c r="L489" s="70" t="s">
        <v>96</v>
      </c>
      <c r="M489" s="70"/>
    </row>
    <row r="490" spans="1:13" ht="89.25">
      <c r="A490" s="192">
        <v>45868.560763888891</v>
      </c>
      <c r="B490" s="193" t="s">
        <v>729</v>
      </c>
      <c r="C490" s="70" t="s">
        <v>46</v>
      </c>
      <c r="D490" s="187" t="s">
        <v>198</v>
      </c>
      <c r="E490" s="188" t="s">
        <v>78</v>
      </c>
      <c r="F490" s="70" t="s">
        <v>554</v>
      </c>
      <c r="G490" s="70" t="s">
        <v>464</v>
      </c>
      <c r="H490" s="70" t="s">
        <v>555</v>
      </c>
      <c r="I490" s="71" t="s">
        <v>539</v>
      </c>
      <c r="J490" s="70" t="s">
        <v>339</v>
      </c>
      <c r="K490" s="71"/>
      <c r="L490" s="70" t="s">
        <v>96</v>
      </c>
      <c r="M490" s="70"/>
    </row>
    <row r="491" spans="1:13" ht="102">
      <c r="A491" s="192">
        <v>45868.560763888891</v>
      </c>
      <c r="B491" s="193" t="s">
        <v>729</v>
      </c>
      <c r="C491" s="70" t="s">
        <v>46</v>
      </c>
      <c r="D491" s="187" t="s">
        <v>198</v>
      </c>
      <c r="E491" s="188" t="s">
        <v>78</v>
      </c>
      <c r="F491" s="70" t="s">
        <v>509</v>
      </c>
      <c r="G491" s="70" t="s">
        <v>324</v>
      </c>
      <c r="H491" s="70" t="s">
        <v>556</v>
      </c>
      <c r="I491" s="71" t="s">
        <v>539</v>
      </c>
      <c r="J491" s="70" t="s">
        <v>339</v>
      </c>
      <c r="K491" s="71"/>
      <c r="L491" s="70" t="s">
        <v>96</v>
      </c>
      <c r="M491" s="70"/>
    </row>
    <row r="492" spans="1:13" ht="102">
      <c r="A492" s="192">
        <v>45868.560763888891</v>
      </c>
      <c r="B492" s="193" t="s">
        <v>729</v>
      </c>
      <c r="C492" s="70" t="s">
        <v>46</v>
      </c>
      <c r="D492" s="187" t="s">
        <v>198</v>
      </c>
      <c r="E492" s="188" t="s">
        <v>78</v>
      </c>
      <c r="F492" s="70" t="s">
        <v>519</v>
      </c>
      <c r="G492" s="70" t="s">
        <v>324</v>
      </c>
      <c r="H492" s="70" t="s">
        <v>559</v>
      </c>
      <c r="I492" s="71" t="s">
        <v>539</v>
      </c>
      <c r="J492" s="70" t="s">
        <v>339</v>
      </c>
      <c r="K492" s="71"/>
      <c r="L492" s="70" t="s">
        <v>96</v>
      </c>
      <c r="M492" s="70"/>
    </row>
    <row r="493" spans="1:13" ht="102">
      <c r="A493" s="192">
        <v>45868.560763888891</v>
      </c>
      <c r="B493" s="193" t="s">
        <v>729</v>
      </c>
      <c r="C493" s="70" t="s">
        <v>46</v>
      </c>
      <c r="D493" s="187" t="s">
        <v>198</v>
      </c>
      <c r="E493" s="188" t="s">
        <v>78</v>
      </c>
      <c r="F493" s="70" t="s">
        <v>499</v>
      </c>
      <c r="G493" s="70" t="s">
        <v>324</v>
      </c>
      <c r="H493" s="70" t="s">
        <v>560</v>
      </c>
      <c r="I493" s="71" t="s">
        <v>539</v>
      </c>
      <c r="J493" s="70" t="s">
        <v>339</v>
      </c>
      <c r="K493" s="71"/>
      <c r="L493" s="70" t="s">
        <v>96</v>
      </c>
      <c r="M493" s="70"/>
    </row>
    <row r="494" spans="1:13" ht="102">
      <c r="A494" s="192">
        <v>45868.560763888891</v>
      </c>
      <c r="B494" s="193" t="s">
        <v>729</v>
      </c>
      <c r="C494" s="70" t="s">
        <v>46</v>
      </c>
      <c r="D494" s="187" t="s">
        <v>198</v>
      </c>
      <c r="E494" s="188" t="s">
        <v>78</v>
      </c>
      <c r="F494" s="70" t="s">
        <v>506</v>
      </c>
      <c r="G494" s="70" t="s">
        <v>324</v>
      </c>
      <c r="H494" s="70" t="s">
        <v>561</v>
      </c>
      <c r="I494" s="71" t="s">
        <v>539</v>
      </c>
      <c r="J494" s="70" t="s">
        <v>339</v>
      </c>
      <c r="K494" s="71"/>
      <c r="L494" s="70" t="s">
        <v>96</v>
      </c>
      <c r="M494" s="70"/>
    </row>
    <row r="495" spans="1:13" ht="76.5">
      <c r="A495" s="192">
        <v>45868.560763888891</v>
      </c>
      <c r="B495" s="193" t="s">
        <v>729</v>
      </c>
      <c r="C495" s="70" t="s">
        <v>46</v>
      </c>
      <c r="D495" s="187" t="s">
        <v>198</v>
      </c>
      <c r="E495" s="188" t="s">
        <v>78</v>
      </c>
      <c r="F495" s="70" t="s">
        <v>562</v>
      </c>
      <c r="G495" s="70" t="s">
        <v>377</v>
      </c>
      <c r="H495" s="70" t="s">
        <v>563</v>
      </c>
      <c r="I495" s="71" t="s">
        <v>539</v>
      </c>
      <c r="J495" s="70" t="s">
        <v>339</v>
      </c>
      <c r="K495" s="71"/>
      <c r="L495" s="70" t="s">
        <v>96</v>
      </c>
      <c r="M495" s="70"/>
    </row>
    <row r="496" spans="1:13" ht="76.5">
      <c r="A496" s="192">
        <v>45868.560763888891</v>
      </c>
      <c r="B496" s="193" t="s">
        <v>729</v>
      </c>
      <c r="C496" s="70" t="s">
        <v>46</v>
      </c>
      <c r="D496" s="187" t="s">
        <v>198</v>
      </c>
      <c r="E496" s="188" t="s">
        <v>78</v>
      </c>
      <c r="F496" s="70" t="s">
        <v>564</v>
      </c>
      <c r="G496" s="70" t="s">
        <v>377</v>
      </c>
      <c r="H496" s="70" t="s">
        <v>565</v>
      </c>
      <c r="I496" s="71" t="s">
        <v>539</v>
      </c>
      <c r="J496" s="70" t="s">
        <v>339</v>
      </c>
      <c r="K496" s="71"/>
      <c r="L496" s="70" t="s">
        <v>96</v>
      </c>
      <c r="M496" s="70"/>
    </row>
    <row r="497" spans="1:13" ht="76.5">
      <c r="A497" s="192">
        <v>45868.560763888891</v>
      </c>
      <c r="B497" s="193" t="s">
        <v>729</v>
      </c>
      <c r="C497" s="70" t="s">
        <v>46</v>
      </c>
      <c r="D497" s="187" t="s">
        <v>198</v>
      </c>
      <c r="E497" s="188" t="s">
        <v>78</v>
      </c>
      <c r="F497" s="70" t="s">
        <v>376</v>
      </c>
      <c r="G497" s="70" t="s">
        <v>377</v>
      </c>
      <c r="H497" s="70" t="s">
        <v>566</v>
      </c>
      <c r="I497" s="71" t="s">
        <v>539</v>
      </c>
      <c r="J497" s="70" t="s">
        <v>339</v>
      </c>
      <c r="K497" s="71"/>
      <c r="L497" s="70" t="s">
        <v>96</v>
      </c>
      <c r="M497" s="70"/>
    </row>
    <row r="498" spans="1:13" ht="76.5">
      <c r="A498" s="192">
        <v>45868.560763888891</v>
      </c>
      <c r="B498" s="193" t="s">
        <v>729</v>
      </c>
      <c r="C498" s="70" t="s">
        <v>46</v>
      </c>
      <c r="D498" s="187" t="s">
        <v>198</v>
      </c>
      <c r="E498" s="188" t="s">
        <v>78</v>
      </c>
      <c r="F498" s="70" t="s">
        <v>527</v>
      </c>
      <c r="G498" s="70" t="s">
        <v>377</v>
      </c>
      <c r="H498" s="70" t="s">
        <v>569</v>
      </c>
      <c r="I498" s="71" t="s">
        <v>539</v>
      </c>
      <c r="J498" s="70" t="s">
        <v>339</v>
      </c>
      <c r="K498" s="71"/>
      <c r="L498" s="70" t="s">
        <v>96</v>
      </c>
      <c r="M498" s="70"/>
    </row>
    <row r="499" spans="1:13" ht="89.25">
      <c r="A499" s="192">
        <v>45868.560763888891</v>
      </c>
      <c r="B499" s="193" t="s">
        <v>729</v>
      </c>
      <c r="C499" s="70" t="s">
        <v>46</v>
      </c>
      <c r="D499" s="187" t="s">
        <v>198</v>
      </c>
      <c r="E499" s="188" t="s">
        <v>78</v>
      </c>
      <c r="F499" s="70" t="s">
        <v>570</v>
      </c>
      <c r="G499" s="70" t="s">
        <v>377</v>
      </c>
      <c r="H499" s="70" t="s">
        <v>571</v>
      </c>
      <c r="I499" s="71" t="s">
        <v>611</v>
      </c>
      <c r="J499" s="70" t="s">
        <v>339</v>
      </c>
      <c r="K499" s="71"/>
      <c r="L499" s="70" t="s">
        <v>96</v>
      </c>
      <c r="M499" s="70"/>
    </row>
    <row r="500" spans="1:13" ht="51">
      <c r="A500" s="192">
        <v>45868.560763888891</v>
      </c>
      <c r="B500" s="193" t="s">
        <v>729</v>
      </c>
      <c r="C500" s="70" t="s">
        <v>46</v>
      </c>
      <c r="D500" s="187" t="s">
        <v>198</v>
      </c>
      <c r="E500" s="188" t="s">
        <v>78</v>
      </c>
      <c r="F500" s="70" t="s">
        <v>573</v>
      </c>
      <c r="G500" s="70" t="s">
        <v>574</v>
      </c>
      <c r="H500" s="70" t="s">
        <v>575</v>
      </c>
      <c r="I500" s="71" t="s">
        <v>612</v>
      </c>
      <c r="J500" s="70" t="s">
        <v>339</v>
      </c>
      <c r="K500" s="71"/>
      <c r="L500" s="70" t="s">
        <v>96</v>
      </c>
      <c r="M500" s="70"/>
    </row>
    <row r="501" spans="1:13" ht="63.75">
      <c r="A501" s="192">
        <v>45868.560763888891</v>
      </c>
      <c r="B501" s="193" t="s">
        <v>729</v>
      </c>
      <c r="C501" s="70" t="s">
        <v>46</v>
      </c>
      <c r="D501" s="187" t="s">
        <v>198</v>
      </c>
      <c r="E501" s="188" t="s">
        <v>78</v>
      </c>
      <c r="F501" s="70" t="s">
        <v>577</v>
      </c>
      <c r="G501" s="70" t="s">
        <v>574</v>
      </c>
      <c r="H501" s="70" t="s">
        <v>578</v>
      </c>
      <c r="I501" s="71" t="s">
        <v>579</v>
      </c>
      <c r="J501" s="70" t="s">
        <v>339</v>
      </c>
      <c r="K501" s="71"/>
      <c r="L501" s="70" t="s">
        <v>96</v>
      </c>
      <c r="M501" s="70"/>
    </row>
    <row r="502" spans="1:13" ht="63.75">
      <c r="A502" s="192">
        <v>45868.560763888891</v>
      </c>
      <c r="B502" s="193" t="s">
        <v>729</v>
      </c>
      <c r="C502" s="70" t="s">
        <v>46</v>
      </c>
      <c r="D502" s="187" t="s">
        <v>198</v>
      </c>
      <c r="E502" s="188" t="s">
        <v>78</v>
      </c>
      <c r="F502" s="70" t="s">
        <v>728</v>
      </c>
      <c r="G502" s="70" t="s">
        <v>574</v>
      </c>
      <c r="H502" s="70" t="s">
        <v>581</v>
      </c>
      <c r="I502" s="71" t="s">
        <v>582</v>
      </c>
      <c r="J502" s="70" t="s">
        <v>339</v>
      </c>
      <c r="K502" s="71"/>
      <c r="L502" s="70" t="s">
        <v>96</v>
      </c>
      <c r="M502" s="70"/>
    </row>
    <row r="503" spans="1:13" ht="63.75">
      <c r="A503" s="192">
        <v>45868.560763888891</v>
      </c>
      <c r="B503" s="193" t="s">
        <v>729</v>
      </c>
      <c r="C503" s="70" t="s">
        <v>46</v>
      </c>
      <c r="D503" s="187" t="s">
        <v>198</v>
      </c>
      <c r="E503" s="188" t="s">
        <v>78</v>
      </c>
      <c r="F503" s="70" t="s">
        <v>400</v>
      </c>
      <c r="G503" s="70" t="s">
        <v>574</v>
      </c>
      <c r="H503" s="70" t="s">
        <v>583</v>
      </c>
      <c r="I503" s="71" t="s">
        <v>582</v>
      </c>
      <c r="J503" s="70" t="s">
        <v>339</v>
      </c>
      <c r="K503" s="71"/>
      <c r="L503" s="70" t="s">
        <v>96</v>
      </c>
      <c r="M503" s="70"/>
    </row>
    <row r="504" spans="1:13" ht="63.75">
      <c r="A504" s="192">
        <v>45868.560763888891</v>
      </c>
      <c r="B504" s="193" t="s">
        <v>729</v>
      </c>
      <c r="C504" s="70" t="s">
        <v>46</v>
      </c>
      <c r="D504" s="187" t="s">
        <v>198</v>
      </c>
      <c r="E504" s="188" t="s">
        <v>78</v>
      </c>
      <c r="F504" s="70" t="s">
        <v>584</v>
      </c>
      <c r="G504" s="70" t="s">
        <v>401</v>
      </c>
      <c r="H504" s="70" t="s">
        <v>585</v>
      </c>
      <c r="I504" s="71" t="s">
        <v>613</v>
      </c>
      <c r="J504" s="70" t="s">
        <v>339</v>
      </c>
      <c r="K504" s="71"/>
      <c r="L504" s="70" t="s">
        <v>96</v>
      </c>
      <c r="M504" s="70"/>
    </row>
    <row r="505" spans="1:13" ht="63.75">
      <c r="A505" s="192">
        <v>45868.560763888891</v>
      </c>
      <c r="B505" s="193" t="s">
        <v>729</v>
      </c>
      <c r="C505" s="70" t="s">
        <v>46</v>
      </c>
      <c r="D505" s="187" t="s">
        <v>198</v>
      </c>
      <c r="E505" s="188" t="s">
        <v>78</v>
      </c>
      <c r="F505" s="70" t="s">
        <v>586</v>
      </c>
      <c r="G505" s="70" t="s">
        <v>574</v>
      </c>
      <c r="H505" s="70" t="s">
        <v>587</v>
      </c>
      <c r="I505" s="71" t="s">
        <v>539</v>
      </c>
      <c r="J505" s="70" t="s">
        <v>339</v>
      </c>
      <c r="K505" s="71"/>
      <c r="L505" s="70" t="s">
        <v>96</v>
      </c>
      <c r="M505" s="70"/>
    </row>
    <row r="506" spans="1:13" ht="63.75">
      <c r="A506" s="192">
        <v>45868.560763888891</v>
      </c>
      <c r="B506" s="193" t="s">
        <v>729</v>
      </c>
      <c r="C506" s="70" t="s">
        <v>46</v>
      </c>
      <c r="D506" s="187" t="s">
        <v>198</v>
      </c>
      <c r="E506" s="188" t="s">
        <v>78</v>
      </c>
      <c r="F506" s="70" t="s">
        <v>588</v>
      </c>
      <c r="G506" s="70" t="s">
        <v>401</v>
      </c>
      <c r="H506" s="70" t="s">
        <v>589</v>
      </c>
      <c r="I506" s="71" t="s">
        <v>539</v>
      </c>
      <c r="J506" s="70" t="s">
        <v>339</v>
      </c>
      <c r="K506" s="71"/>
      <c r="L506" s="70" t="s">
        <v>96</v>
      </c>
      <c r="M506" s="70"/>
    </row>
    <row r="507" spans="1:13" ht="66.599999999999994" customHeight="1">
      <c r="A507" s="192">
        <v>45867.506851851853</v>
      </c>
      <c r="B507" s="193" t="s">
        <v>732</v>
      </c>
      <c r="C507" s="70" t="s">
        <v>44</v>
      </c>
      <c r="D507" s="188" t="s">
        <v>531</v>
      </c>
      <c r="E507" s="188" t="s">
        <v>78</v>
      </c>
      <c r="F507" s="70" t="s">
        <v>330</v>
      </c>
      <c r="G507" s="70" t="s">
        <v>437</v>
      </c>
      <c r="H507" s="70" t="s">
        <v>591</v>
      </c>
      <c r="I507" s="71" t="s">
        <v>539</v>
      </c>
      <c r="J507" s="70" t="s">
        <v>339</v>
      </c>
      <c r="K507" s="71"/>
      <c r="L507" s="70" t="s">
        <v>96</v>
      </c>
      <c r="M507" s="70"/>
    </row>
    <row r="508" spans="1:13" ht="76.5">
      <c r="A508" s="192">
        <v>45867.506851851853</v>
      </c>
      <c r="B508" s="193" t="s">
        <v>732</v>
      </c>
      <c r="C508" s="70" t="s">
        <v>44</v>
      </c>
      <c r="D508" s="188" t="s">
        <v>531</v>
      </c>
      <c r="E508" s="188" t="s">
        <v>78</v>
      </c>
      <c r="F508" s="70" t="s">
        <v>330</v>
      </c>
      <c r="G508" s="70" t="s">
        <v>337</v>
      </c>
      <c r="H508" s="70" t="s">
        <v>532</v>
      </c>
      <c r="I508" s="71" t="s">
        <v>610</v>
      </c>
      <c r="J508" s="70" t="s">
        <v>339</v>
      </c>
      <c r="K508" s="71"/>
      <c r="L508" s="70" t="s">
        <v>96</v>
      </c>
      <c r="M508" s="70"/>
    </row>
    <row r="509" spans="1:13" ht="89.25">
      <c r="A509" s="192">
        <v>45867.506851851853</v>
      </c>
      <c r="B509" s="193" t="s">
        <v>732</v>
      </c>
      <c r="C509" s="70" t="s">
        <v>44</v>
      </c>
      <c r="D509" s="188" t="s">
        <v>531</v>
      </c>
      <c r="E509" s="188" t="s">
        <v>78</v>
      </c>
      <c r="F509" s="70" t="s">
        <v>354</v>
      </c>
      <c r="G509" s="70" t="s">
        <v>351</v>
      </c>
      <c r="H509" s="70" t="s">
        <v>538</v>
      </c>
      <c r="I509" s="71" t="s">
        <v>539</v>
      </c>
      <c r="J509" s="70" t="s">
        <v>339</v>
      </c>
      <c r="K509" s="71"/>
      <c r="L509" s="70" t="s">
        <v>96</v>
      </c>
      <c r="M509" s="70"/>
    </row>
    <row r="510" spans="1:13" ht="76.5">
      <c r="A510" s="192">
        <v>45867.506851851853</v>
      </c>
      <c r="B510" s="193" t="s">
        <v>732</v>
      </c>
      <c r="C510" s="70" t="s">
        <v>44</v>
      </c>
      <c r="D510" s="188" t="s">
        <v>531</v>
      </c>
      <c r="E510" s="188" t="s">
        <v>78</v>
      </c>
      <c r="F510" s="70" t="s">
        <v>393</v>
      </c>
      <c r="G510" s="70" t="s">
        <v>351</v>
      </c>
      <c r="H510" s="70" t="s">
        <v>540</v>
      </c>
      <c r="I510" s="71" t="s">
        <v>539</v>
      </c>
      <c r="J510" s="70" t="s">
        <v>339</v>
      </c>
      <c r="K510" s="71"/>
      <c r="L510" s="70" t="s">
        <v>96</v>
      </c>
      <c r="M510" s="70"/>
    </row>
    <row r="511" spans="1:13" ht="76.5">
      <c r="A511" s="192">
        <v>45867.506851851853</v>
      </c>
      <c r="B511" s="193" t="s">
        <v>732</v>
      </c>
      <c r="C511" s="70" t="s">
        <v>44</v>
      </c>
      <c r="D511" s="188" t="s">
        <v>531</v>
      </c>
      <c r="E511" s="188" t="s">
        <v>78</v>
      </c>
      <c r="F511" s="70" t="s">
        <v>543</v>
      </c>
      <c r="G511" s="70" t="s">
        <v>351</v>
      </c>
      <c r="H511" s="70" t="s">
        <v>544</v>
      </c>
      <c r="I511" s="71" t="s">
        <v>539</v>
      </c>
      <c r="J511" s="70" t="s">
        <v>339</v>
      </c>
      <c r="K511" s="71"/>
      <c r="L511" s="70" t="s">
        <v>96</v>
      </c>
      <c r="M511" s="70"/>
    </row>
    <row r="512" spans="1:13" ht="76.5">
      <c r="A512" s="192">
        <v>45867.506851851853</v>
      </c>
      <c r="B512" s="193" t="s">
        <v>732</v>
      </c>
      <c r="C512" s="70" t="s">
        <v>44</v>
      </c>
      <c r="D512" s="188" t="s">
        <v>531</v>
      </c>
      <c r="E512" s="188" t="s">
        <v>78</v>
      </c>
      <c r="F512" s="70" t="s">
        <v>350</v>
      </c>
      <c r="G512" s="70" t="s">
        <v>351</v>
      </c>
      <c r="H512" s="70" t="s">
        <v>605</v>
      </c>
      <c r="I512" s="71" t="s">
        <v>539</v>
      </c>
      <c r="J512" s="70" t="s">
        <v>339</v>
      </c>
      <c r="K512" s="71"/>
      <c r="L512" s="70" t="s">
        <v>96</v>
      </c>
      <c r="M512" s="70"/>
    </row>
    <row r="513" spans="1:13" ht="89.25">
      <c r="A513" s="192">
        <v>45867.506851851853</v>
      </c>
      <c r="B513" s="193" t="s">
        <v>732</v>
      </c>
      <c r="C513" s="70" t="s">
        <v>44</v>
      </c>
      <c r="D513" s="188" t="s">
        <v>531</v>
      </c>
      <c r="E513" s="188" t="s">
        <v>78</v>
      </c>
      <c r="F513" s="70" t="s">
        <v>488</v>
      </c>
      <c r="G513" s="70" t="s">
        <v>370</v>
      </c>
      <c r="H513" s="70" t="s">
        <v>545</v>
      </c>
      <c r="I513" s="71" t="s">
        <v>539</v>
      </c>
      <c r="J513" s="70" t="s">
        <v>339</v>
      </c>
      <c r="K513" s="71"/>
      <c r="L513" s="70" t="s">
        <v>96</v>
      </c>
      <c r="M513" s="70"/>
    </row>
    <row r="514" spans="1:13" ht="165.75">
      <c r="A514" s="192">
        <v>45867.506851851853</v>
      </c>
      <c r="B514" s="193" t="s">
        <v>732</v>
      </c>
      <c r="C514" s="70" t="s">
        <v>44</v>
      </c>
      <c r="D514" s="188" t="s">
        <v>531</v>
      </c>
      <c r="E514" s="188" t="s">
        <v>78</v>
      </c>
      <c r="F514" s="70" t="s">
        <v>546</v>
      </c>
      <c r="G514" s="70" t="s">
        <v>370</v>
      </c>
      <c r="H514" s="70" t="s">
        <v>547</v>
      </c>
      <c r="I514" s="71" t="s">
        <v>733</v>
      </c>
      <c r="J514" s="70" t="s">
        <v>339</v>
      </c>
      <c r="K514" s="71"/>
      <c r="L514" s="70" t="s">
        <v>96</v>
      </c>
      <c r="M514" s="70"/>
    </row>
    <row r="515" spans="1:13" ht="123" customHeight="1">
      <c r="A515" s="192">
        <v>45867.506851851853</v>
      </c>
      <c r="B515" s="193" t="s">
        <v>732</v>
      </c>
      <c r="C515" s="70" t="s">
        <v>44</v>
      </c>
      <c r="D515" s="188" t="s">
        <v>531</v>
      </c>
      <c r="E515" s="188" t="s">
        <v>78</v>
      </c>
      <c r="F515" s="70" t="s">
        <v>577</v>
      </c>
      <c r="G515" s="70" t="s">
        <v>574</v>
      </c>
      <c r="H515" s="70" t="s">
        <v>706</v>
      </c>
      <c r="I515" s="194" t="s">
        <v>734</v>
      </c>
      <c r="J515" s="70" t="s">
        <v>326</v>
      </c>
      <c r="K515" s="70" t="s">
        <v>403</v>
      </c>
      <c r="L515" s="70" t="s">
        <v>96</v>
      </c>
      <c r="M515" s="70"/>
    </row>
    <row r="516" spans="1:13" ht="76.5">
      <c r="A516" s="192">
        <v>45867.506851851853</v>
      </c>
      <c r="B516" s="193" t="s">
        <v>732</v>
      </c>
      <c r="C516" s="70" t="s">
        <v>44</v>
      </c>
      <c r="D516" s="188" t="s">
        <v>531</v>
      </c>
      <c r="E516" s="188" t="s">
        <v>78</v>
      </c>
      <c r="F516" s="70" t="s">
        <v>372</v>
      </c>
      <c r="G516" s="70" t="s">
        <v>370</v>
      </c>
      <c r="H516" s="70" t="s">
        <v>548</v>
      </c>
      <c r="I516" s="71" t="s">
        <v>539</v>
      </c>
      <c r="J516" s="70" t="s">
        <v>339</v>
      </c>
      <c r="K516" s="71"/>
      <c r="L516" s="70" t="s">
        <v>96</v>
      </c>
      <c r="M516" s="70"/>
    </row>
    <row r="517" spans="1:13" ht="76.5">
      <c r="A517" s="192">
        <v>45867.506851851853</v>
      </c>
      <c r="B517" s="193" t="s">
        <v>732</v>
      </c>
      <c r="C517" s="70" t="s">
        <v>44</v>
      </c>
      <c r="D517" s="188" t="s">
        <v>531</v>
      </c>
      <c r="E517" s="188" t="s">
        <v>78</v>
      </c>
      <c r="F517" s="70" t="s">
        <v>550</v>
      </c>
      <c r="G517" s="70" t="s">
        <v>370</v>
      </c>
      <c r="H517" s="70" t="s">
        <v>551</v>
      </c>
      <c r="I517" s="71" t="s">
        <v>539</v>
      </c>
      <c r="J517" s="70" t="s">
        <v>339</v>
      </c>
      <c r="K517" s="71"/>
      <c r="L517" s="70" t="s">
        <v>96</v>
      </c>
      <c r="M517" s="70"/>
    </row>
    <row r="518" spans="1:13" ht="89.25">
      <c r="A518" s="192">
        <v>45867.506851851853</v>
      </c>
      <c r="B518" s="193" t="s">
        <v>732</v>
      </c>
      <c r="C518" s="70" t="s">
        <v>44</v>
      </c>
      <c r="D518" s="188" t="s">
        <v>531</v>
      </c>
      <c r="E518" s="188" t="s">
        <v>78</v>
      </c>
      <c r="F518" s="70" t="s">
        <v>552</v>
      </c>
      <c r="G518" s="70" t="s">
        <v>464</v>
      </c>
      <c r="H518" s="70" t="s">
        <v>553</v>
      </c>
      <c r="I518" s="71" t="s">
        <v>539</v>
      </c>
      <c r="J518" s="70" t="s">
        <v>339</v>
      </c>
      <c r="K518" s="71"/>
      <c r="L518" s="70" t="s">
        <v>96</v>
      </c>
      <c r="M518" s="70"/>
    </row>
    <row r="519" spans="1:13" ht="165.75">
      <c r="A519" s="192">
        <v>45867.506851851853</v>
      </c>
      <c r="B519" s="193" t="s">
        <v>732</v>
      </c>
      <c r="C519" s="70" t="s">
        <v>44</v>
      </c>
      <c r="D519" s="188" t="s">
        <v>531</v>
      </c>
      <c r="E519" s="188" t="s">
        <v>78</v>
      </c>
      <c r="F519" s="70" t="s">
        <v>554</v>
      </c>
      <c r="G519" s="70" t="s">
        <v>464</v>
      </c>
      <c r="H519" s="70" t="s">
        <v>555</v>
      </c>
      <c r="I519" s="71" t="s">
        <v>735</v>
      </c>
      <c r="J519" s="70" t="s">
        <v>339</v>
      </c>
      <c r="K519" s="71"/>
      <c r="L519" s="70" t="s">
        <v>96</v>
      </c>
      <c r="M519" s="70"/>
    </row>
    <row r="520" spans="1:13" ht="114.75">
      <c r="A520" s="192">
        <v>45867.506851851853</v>
      </c>
      <c r="B520" s="193" t="s">
        <v>732</v>
      </c>
      <c r="C520" s="70" t="s">
        <v>44</v>
      </c>
      <c r="D520" s="188" t="s">
        <v>531</v>
      </c>
      <c r="E520" s="188" t="s">
        <v>78</v>
      </c>
      <c r="F520" s="71" t="s">
        <v>554</v>
      </c>
      <c r="G520" s="70" t="s">
        <v>464</v>
      </c>
      <c r="H520" s="70" t="s">
        <v>660</v>
      </c>
      <c r="I520" s="194" t="s">
        <v>736</v>
      </c>
      <c r="J520" s="70" t="s">
        <v>326</v>
      </c>
      <c r="K520" s="71" t="s">
        <v>718</v>
      </c>
      <c r="L520" s="70" t="s">
        <v>96</v>
      </c>
      <c r="M520" s="70"/>
    </row>
    <row r="521" spans="1:13" ht="102">
      <c r="A521" s="192">
        <v>45867.506851851853</v>
      </c>
      <c r="B521" s="193" t="s">
        <v>732</v>
      </c>
      <c r="C521" s="70" t="s">
        <v>44</v>
      </c>
      <c r="D521" s="188" t="s">
        <v>531</v>
      </c>
      <c r="E521" s="188" t="s">
        <v>78</v>
      </c>
      <c r="F521" s="70" t="s">
        <v>509</v>
      </c>
      <c r="G521" s="70" t="s">
        <v>324</v>
      </c>
      <c r="H521" s="70" t="s">
        <v>556</v>
      </c>
      <c r="I521" s="71" t="s">
        <v>576</v>
      </c>
      <c r="J521" s="70" t="s">
        <v>339</v>
      </c>
      <c r="K521" s="71"/>
      <c r="L521" s="70" t="s">
        <v>96</v>
      </c>
      <c r="M521" s="70"/>
    </row>
    <row r="522" spans="1:13" ht="102">
      <c r="A522" s="192">
        <v>45867.506851851853</v>
      </c>
      <c r="B522" s="193" t="s">
        <v>732</v>
      </c>
      <c r="C522" s="70" t="s">
        <v>44</v>
      </c>
      <c r="D522" s="188" t="s">
        <v>531</v>
      </c>
      <c r="E522" s="188" t="s">
        <v>78</v>
      </c>
      <c r="F522" s="70" t="s">
        <v>519</v>
      </c>
      <c r="G522" s="70" t="s">
        <v>324</v>
      </c>
      <c r="H522" s="70" t="s">
        <v>559</v>
      </c>
      <c r="I522" s="71" t="s">
        <v>576</v>
      </c>
      <c r="J522" s="70" t="s">
        <v>339</v>
      </c>
      <c r="K522" s="71"/>
      <c r="L522" s="70" t="s">
        <v>96</v>
      </c>
      <c r="M522" s="70"/>
    </row>
    <row r="523" spans="1:13" ht="102">
      <c r="A523" s="192">
        <v>45867.506851851853</v>
      </c>
      <c r="B523" s="193" t="s">
        <v>732</v>
      </c>
      <c r="C523" s="70" t="s">
        <v>44</v>
      </c>
      <c r="D523" s="188" t="s">
        <v>531</v>
      </c>
      <c r="E523" s="188" t="s">
        <v>78</v>
      </c>
      <c r="F523" s="70" t="s">
        <v>499</v>
      </c>
      <c r="G523" s="70" t="s">
        <v>324</v>
      </c>
      <c r="H523" s="70" t="s">
        <v>560</v>
      </c>
      <c r="I523" s="71" t="s">
        <v>576</v>
      </c>
      <c r="J523" s="70" t="s">
        <v>339</v>
      </c>
      <c r="K523" s="71"/>
      <c r="L523" s="70" t="s">
        <v>96</v>
      </c>
      <c r="M523" s="70"/>
    </row>
    <row r="524" spans="1:13" ht="102">
      <c r="A524" s="192">
        <v>45867.506851851853</v>
      </c>
      <c r="B524" s="193" t="s">
        <v>732</v>
      </c>
      <c r="C524" s="70" t="s">
        <v>44</v>
      </c>
      <c r="D524" s="188" t="s">
        <v>531</v>
      </c>
      <c r="E524" s="188" t="s">
        <v>78</v>
      </c>
      <c r="F524" s="70" t="s">
        <v>506</v>
      </c>
      <c r="G524" s="70" t="s">
        <v>324</v>
      </c>
      <c r="H524" s="70" t="s">
        <v>561</v>
      </c>
      <c r="I524" s="71" t="s">
        <v>576</v>
      </c>
      <c r="J524" s="70" t="s">
        <v>339</v>
      </c>
      <c r="K524" s="71"/>
      <c r="L524" s="70" t="s">
        <v>96</v>
      </c>
      <c r="M524" s="70"/>
    </row>
    <row r="525" spans="1:13" ht="76.5">
      <c r="A525" s="192">
        <v>45867.506851851853</v>
      </c>
      <c r="B525" s="193" t="s">
        <v>732</v>
      </c>
      <c r="C525" s="70" t="s">
        <v>44</v>
      </c>
      <c r="D525" s="188" t="s">
        <v>531</v>
      </c>
      <c r="E525" s="188" t="s">
        <v>78</v>
      </c>
      <c r="F525" s="70" t="s">
        <v>562</v>
      </c>
      <c r="G525" s="70" t="s">
        <v>377</v>
      </c>
      <c r="H525" s="70" t="s">
        <v>563</v>
      </c>
      <c r="I525" s="71" t="s">
        <v>722</v>
      </c>
      <c r="J525" s="70" t="s">
        <v>339</v>
      </c>
      <c r="K525" s="71"/>
      <c r="L525" s="70" t="s">
        <v>96</v>
      </c>
      <c r="M525" s="70"/>
    </row>
    <row r="526" spans="1:13" ht="38.25">
      <c r="A526" s="192">
        <v>45867.506851851853</v>
      </c>
      <c r="B526" s="193" t="s">
        <v>732</v>
      </c>
      <c r="C526" s="70" t="s">
        <v>44</v>
      </c>
      <c r="D526" s="188" t="s">
        <v>531</v>
      </c>
      <c r="E526" s="188" t="s">
        <v>78</v>
      </c>
      <c r="F526" s="70" t="s">
        <v>562</v>
      </c>
      <c r="G526" s="70" t="s">
        <v>377</v>
      </c>
      <c r="H526" s="70" t="s">
        <v>722</v>
      </c>
      <c r="I526" s="194" t="s">
        <v>737</v>
      </c>
      <c r="J526" s="191" t="s">
        <v>326</v>
      </c>
      <c r="K526" s="194" t="s">
        <v>738</v>
      </c>
      <c r="L526" s="70" t="s">
        <v>96</v>
      </c>
      <c r="M526" s="70"/>
    </row>
    <row r="527" spans="1:13" ht="76.5">
      <c r="A527" s="192">
        <v>45867.506851851853</v>
      </c>
      <c r="B527" s="193" t="s">
        <v>732</v>
      </c>
      <c r="C527" s="70" t="s">
        <v>44</v>
      </c>
      <c r="D527" s="188" t="s">
        <v>531</v>
      </c>
      <c r="E527" s="188" t="s">
        <v>78</v>
      </c>
      <c r="F527" s="70" t="s">
        <v>564</v>
      </c>
      <c r="G527" s="70" t="s">
        <v>377</v>
      </c>
      <c r="H527" s="70" t="s">
        <v>565</v>
      </c>
      <c r="I527" s="71" t="s">
        <v>576</v>
      </c>
      <c r="J527" s="70" t="s">
        <v>339</v>
      </c>
      <c r="K527" s="71"/>
      <c r="L527" s="70" t="s">
        <v>96</v>
      </c>
      <c r="M527" s="70"/>
    </row>
    <row r="528" spans="1:13" ht="76.5">
      <c r="A528" s="192">
        <v>45867.506851851853</v>
      </c>
      <c r="B528" s="193" t="s">
        <v>732</v>
      </c>
      <c r="C528" s="70" t="s">
        <v>44</v>
      </c>
      <c r="D528" s="188" t="s">
        <v>531</v>
      </c>
      <c r="E528" s="188" t="s">
        <v>78</v>
      </c>
      <c r="F528" s="70" t="s">
        <v>376</v>
      </c>
      <c r="G528" s="70" t="s">
        <v>377</v>
      </c>
      <c r="H528" s="70" t="s">
        <v>566</v>
      </c>
      <c r="I528" s="71" t="s">
        <v>576</v>
      </c>
      <c r="J528" s="70" t="s">
        <v>339</v>
      </c>
      <c r="K528" s="71"/>
      <c r="L528" s="70" t="s">
        <v>96</v>
      </c>
      <c r="M528" s="70"/>
    </row>
    <row r="529" spans="1:13" ht="76.5">
      <c r="A529" s="192">
        <v>45867.506851851853</v>
      </c>
      <c r="B529" s="193" t="s">
        <v>732</v>
      </c>
      <c r="C529" s="70" t="s">
        <v>44</v>
      </c>
      <c r="D529" s="188" t="s">
        <v>531</v>
      </c>
      <c r="E529" s="188" t="s">
        <v>78</v>
      </c>
      <c r="F529" s="70" t="s">
        <v>527</v>
      </c>
      <c r="G529" s="70" t="s">
        <v>377</v>
      </c>
      <c r="H529" s="70" t="s">
        <v>569</v>
      </c>
      <c r="I529" s="71" t="s">
        <v>576</v>
      </c>
      <c r="J529" s="70" t="s">
        <v>339</v>
      </c>
      <c r="K529" s="71"/>
      <c r="L529" s="70" t="s">
        <v>96</v>
      </c>
      <c r="M529" s="70"/>
    </row>
    <row r="530" spans="1:13" ht="89.25">
      <c r="A530" s="192">
        <v>45867.506851851853</v>
      </c>
      <c r="B530" s="193" t="s">
        <v>732</v>
      </c>
      <c r="C530" s="70" t="s">
        <v>44</v>
      </c>
      <c r="D530" s="188" t="s">
        <v>531</v>
      </c>
      <c r="E530" s="188" t="s">
        <v>78</v>
      </c>
      <c r="F530" s="70" t="s">
        <v>570</v>
      </c>
      <c r="G530" s="70" t="s">
        <v>377</v>
      </c>
      <c r="H530" s="70" t="s">
        <v>571</v>
      </c>
      <c r="I530" s="71" t="s">
        <v>611</v>
      </c>
      <c r="J530" s="70" t="s">
        <v>339</v>
      </c>
      <c r="K530" s="71"/>
      <c r="L530" s="70" t="s">
        <v>96</v>
      </c>
      <c r="M530" s="70"/>
    </row>
    <row r="531" spans="1:13" ht="51">
      <c r="A531" s="192">
        <v>45867.506851851853</v>
      </c>
      <c r="B531" s="193" t="s">
        <v>732</v>
      </c>
      <c r="C531" s="70" t="s">
        <v>44</v>
      </c>
      <c r="D531" s="188" t="s">
        <v>531</v>
      </c>
      <c r="E531" s="188" t="s">
        <v>78</v>
      </c>
      <c r="F531" s="70" t="s">
        <v>573</v>
      </c>
      <c r="G531" s="70" t="s">
        <v>401</v>
      </c>
      <c r="H531" s="70" t="s">
        <v>575</v>
      </c>
      <c r="I531" s="71" t="s">
        <v>576</v>
      </c>
      <c r="J531" s="70" t="s">
        <v>339</v>
      </c>
      <c r="K531" s="71"/>
      <c r="L531" s="70" t="s">
        <v>96</v>
      </c>
      <c r="M531" s="70"/>
    </row>
    <row r="532" spans="1:13" ht="63.75">
      <c r="A532" s="192">
        <v>45867.506851851853</v>
      </c>
      <c r="B532" s="193" t="s">
        <v>732</v>
      </c>
      <c r="C532" s="70" t="s">
        <v>44</v>
      </c>
      <c r="D532" s="188" t="s">
        <v>531</v>
      </c>
      <c r="E532" s="188" t="s">
        <v>78</v>
      </c>
      <c r="F532" s="70" t="s">
        <v>577</v>
      </c>
      <c r="G532" s="70" t="s">
        <v>401</v>
      </c>
      <c r="H532" s="70" t="s">
        <v>578</v>
      </c>
      <c r="I532" s="71" t="s">
        <v>579</v>
      </c>
      <c r="J532" s="70" t="s">
        <v>339</v>
      </c>
      <c r="K532" s="71"/>
      <c r="L532" s="70" t="s">
        <v>96</v>
      </c>
      <c r="M532" s="70"/>
    </row>
    <row r="533" spans="1:13" ht="63.75">
      <c r="A533" s="192">
        <v>45867.506851851853</v>
      </c>
      <c r="B533" s="193" t="s">
        <v>732</v>
      </c>
      <c r="C533" s="70" t="s">
        <v>44</v>
      </c>
      <c r="D533" s="188" t="s">
        <v>531</v>
      </c>
      <c r="E533" s="188" t="s">
        <v>78</v>
      </c>
      <c r="F533" s="70" t="s">
        <v>728</v>
      </c>
      <c r="G533" s="70" t="s">
        <v>401</v>
      </c>
      <c r="H533" s="70" t="s">
        <v>581</v>
      </c>
      <c r="I533" s="71" t="s">
        <v>582</v>
      </c>
      <c r="J533" s="70" t="s">
        <v>339</v>
      </c>
      <c r="K533" s="71"/>
      <c r="L533" s="70" t="s">
        <v>96</v>
      </c>
      <c r="M533" s="70"/>
    </row>
    <row r="534" spans="1:13" ht="63.75">
      <c r="A534" s="192">
        <v>45867.506851851853</v>
      </c>
      <c r="B534" s="193" t="s">
        <v>732</v>
      </c>
      <c r="C534" s="70" t="s">
        <v>44</v>
      </c>
      <c r="D534" s="188" t="s">
        <v>531</v>
      </c>
      <c r="E534" s="188" t="s">
        <v>78</v>
      </c>
      <c r="F534" s="70" t="s">
        <v>400</v>
      </c>
      <c r="G534" s="70" t="s">
        <v>401</v>
      </c>
      <c r="H534" s="70" t="s">
        <v>583</v>
      </c>
      <c r="I534" s="71" t="s">
        <v>582</v>
      </c>
      <c r="J534" s="70" t="s">
        <v>339</v>
      </c>
      <c r="K534" s="71"/>
      <c r="L534" s="70" t="s">
        <v>96</v>
      </c>
      <c r="M534" s="70"/>
    </row>
    <row r="535" spans="1:13" ht="63.75">
      <c r="A535" s="192">
        <v>45867.506851851853</v>
      </c>
      <c r="B535" s="193" t="s">
        <v>732</v>
      </c>
      <c r="C535" s="70" t="s">
        <v>44</v>
      </c>
      <c r="D535" s="188" t="s">
        <v>531</v>
      </c>
      <c r="E535" s="188" t="s">
        <v>78</v>
      </c>
      <c r="F535" s="70" t="s">
        <v>586</v>
      </c>
      <c r="G535" s="70" t="s">
        <v>401</v>
      </c>
      <c r="H535" s="70" t="s">
        <v>587</v>
      </c>
      <c r="I535" s="71" t="s">
        <v>539</v>
      </c>
      <c r="J535" s="70" t="s">
        <v>339</v>
      </c>
      <c r="K535" s="71"/>
      <c r="L535" s="70" t="s">
        <v>96</v>
      </c>
      <c r="M535" s="70"/>
    </row>
    <row r="536" spans="1:13" ht="63.75">
      <c r="A536" s="192">
        <v>45867.506851851853</v>
      </c>
      <c r="B536" s="193" t="s">
        <v>732</v>
      </c>
      <c r="C536" s="70" t="s">
        <v>44</v>
      </c>
      <c r="D536" s="188" t="s">
        <v>531</v>
      </c>
      <c r="E536" s="188" t="s">
        <v>78</v>
      </c>
      <c r="F536" s="70" t="s">
        <v>588</v>
      </c>
      <c r="G536" s="70" t="s">
        <v>401</v>
      </c>
      <c r="H536" s="70" t="s">
        <v>589</v>
      </c>
      <c r="I536" s="71" t="s">
        <v>539</v>
      </c>
      <c r="J536" s="70" t="s">
        <v>339</v>
      </c>
      <c r="K536" s="71"/>
      <c r="L536" s="70" t="s">
        <v>96</v>
      </c>
      <c r="M536" s="70"/>
    </row>
    <row r="537" spans="1:13" ht="63.75">
      <c r="A537" s="192">
        <v>45867.414918981478</v>
      </c>
      <c r="B537" s="193" t="s">
        <v>273</v>
      </c>
      <c r="C537" s="70" t="s">
        <v>43</v>
      </c>
      <c r="D537" s="187" t="s">
        <v>198</v>
      </c>
      <c r="E537" s="188" t="s">
        <v>78</v>
      </c>
      <c r="F537" s="70" t="s">
        <v>330</v>
      </c>
      <c r="G537" s="70" t="s">
        <v>437</v>
      </c>
      <c r="H537" s="70" t="s">
        <v>591</v>
      </c>
      <c r="I537" s="71" t="s">
        <v>592</v>
      </c>
      <c r="J537" s="70" t="s">
        <v>339</v>
      </c>
      <c r="K537" s="71"/>
      <c r="L537" s="70" t="s">
        <v>96</v>
      </c>
      <c r="M537" s="70"/>
    </row>
    <row r="538" spans="1:13" ht="166.15" customHeight="1">
      <c r="A538" s="192">
        <v>45867.414918981478</v>
      </c>
      <c r="B538" s="193" t="s">
        <v>273</v>
      </c>
      <c r="C538" s="70" t="s">
        <v>43</v>
      </c>
      <c r="D538" s="187" t="s">
        <v>198</v>
      </c>
      <c r="E538" s="188" t="s">
        <v>78</v>
      </c>
      <c r="F538" s="70" t="s">
        <v>330</v>
      </c>
      <c r="G538" s="70" t="s">
        <v>437</v>
      </c>
      <c r="H538" s="70" t="s">
        <v>592</v>
      </c>
      <c r="I538" s="194" t="s">
        <v>739</v>
      </c>
      <c r="J538" s="70" t="s">
        <v>326</v>
      </c>
      <c r="K538" s="71" t="s">
        <v>646</v>
      </c>
      <c r="L538" s="70" t="s">
        <v>96</v>
      </c>
      <c r="M538" s="70"/>
    </row>
    <row r="539" spans="1:13" ht="76.5">
      <c r="A539" s="192">
        <v>45867.414918981478</v>
      </c>
      <c r="B539" s="193" t="s">
        <v>273</v>
      </c>
      <c r="C539" s="70" t="s">
        <v>43</v>
      </c>
      <c r="D539" s="187" t="s">
        <v>198</v>
      </c>
      <c r="E539" s="188" t="s">
        <v>78</v>
      </c>
      <c r="F539" s="70" t="s">
        <v>330</v>
      </c>
      <c r="G539" s="70" t="s">
        <v>337</v>
      </c>
      <c r="H539" s="70" t="s">
        <v>532</v>
      </c>
      <c r="I539" s="71" t="s">
        <v>610</v>
      </c>
      <c r="J539" s="70" t="s">
        <v>339</v>
      </c>
      <c r="K539" s="71"/>
      <c r="L539" s="70" t="s">
        <v>96</v>
      </c>
      <c r="M539" s="70"/>
    </row>
    <row r="540" spans="1:13" ht="89.25">
      <c r="A540" s="192">
        <v>45867.414918981478</v>
      </c>
      <c r="B540" s="193" t="s">
        <v>273</v>
      </c>
      <c r="C540" s="70" t="s">
        <v>43</v>
      </c>
      <c r="D540" s="187" t="s">
        <v>198</v>
      </c>
      <c r="E540" s="188" t="s">
        <v>78</v>
      </c>
      <c r="F540" s="70" t="s">
        <v>354</v>
      </c>
      <c r="G540" s="70" t="s">
        <v>351</v>
      </c>
      <c r="H540" s="70" t="s">
        <v>538</v>
      </c>
      <c r="I540" s="71" t="s">
        <v>539</v>
      </c>
      <c r="J540" s="70" t="s">
        <v>339</v>
      </c>
      <c r="K540" s="71"/>
      <c r="L540" s="70" t="s">
        <v>96</v>
      </c>
      <c r="M540" s="70"/>
    </row>
    <row r="541" spans="1:13" ht="76.5">
      <c r="A541" s="192">
        <v>45867.414918981478</v>
      </c>
      <c r="B541" s="193" t="s">
        <v>273</v>
      </c>
      <c r="C541" s="70" t="s">
        <v>43</v>
      </c>
      <c r="D541" s="187" t="s">
        <v>198</v>
      </c>
      <c r="E541" s="188" t="s">
        <v>78</v>
      </c>
      <c r="F541" s="70" t="s">
        <v>393</v>
      </c>
      <c r="G541" s="70" t="s">
        <v>351</v>
      </c>
      <c r="H541" s="70" t="s">
        <v>540</v>
      </c>
      <c r="I541" s="71" t="s">
        <v>539</v>
      </c>
      <c r="J541" s="70" t="s">
        <v>339</v>
      </c>
      <c r="K541" s="71"/>
      <c r="L541" s="70" t="s">
        <v>96</v>
      </c>
      <c r="M541" s="70"/>
    </row>
    <row r="542" spans="1:13" ht="76.5">
      <c r="A542" s="192">
        <v>45867.414918981478</v>
      </c>
      <c r="B542" s="193" t="s">
        <v>273</v>
      </c>
      <c r="C542" s="70" t="s">
        <v>43</v>
      </c>
      <c r="D542" s="187" t="s">
        <v>198</v>
      </c>
      <c r="E542" s="188" t="s">
        <v>78</v>
      </c>
      <c r="F542" s="70" t="s">
        <v>543</v>
      </c>
      <c r="G542" s="70" t="s">
        <v>351</v>
      </c>
      <c r="H542" s="70" t="s">
        <v>544</v>
      </c>
      <c r="I542" s="71" t="s">
        <v>539</v>
      </c>
      <c r="J542" s="70" t="s">
        <v>339</v>
      </c>
      <c r="K542" s="71"/>
      <c r="L542" s="70" t="s">
        <v>96</v>
      </c>
      <c r="M542" s="70"/>
    </row>
    <row r="543" spans="1:13" ht="76.5">
      <c r="A543" s="192">
        <v>45867.414918981478</v>
      </c>
      <c r="B543" s="193" t="s">
        <v>273</v>
      </c>
      <c r="C543" s="70" t="s">
        <v>43</v>
      </c>
      <c r="D543" s="187" t="s">
        <v>198</v>
      </c>
      <c r="E543" s="188" t="s">
        <v>78</v>
      </c>
      <c r="F543" s="70" t="s">
        <v>350</v>
      </c>
      <c r="G543" s="70" t="s">
        <v>351</v>
      </c>
      <c r="H543" s="70" t="s">
        <v>605</v>
      </c>
      <c r="I543" s="71" t="s">
        <v>539</v>
      </c>
      <c r="J543" s="70" t="s">
        <v>339</v>
      </c>
      <c r="K543" s="71"/>
      <c r="L543" s="70" t="s">
        <v>96</v>
      </c>
      <c r="M543" s="70"/>
    </row>
    <row r="544" spans="1:13" ht="89.25">
      <c r="A544" s="192">
        <v>45867.414918981478</v>
      </c>
      <c r="B544" s="193" t="s">
        <v>273</v>
      </c>
      <c r="C544" s="70" t="s">
        <v>43</v>
      </c>
      <c r="D544" s="187" t="s">
        <v>198</v>
      </c>
      <c r="E544" s="188" t="s">
        <v>78</v>
      </c>
      <c r="F544" s="70" t="s">
        <v>488</v>
      </c>
      <c r="G544" s="70" t="s">
        <v>370</v>
      </c>
      <c r="H544" s="70" t="s">
        <v>545</v>
      </c>
      <c r="I544" s="71" t="s">
        <v>539</v>
      </c>
      <c r="J544" s="70" t="s">
        <v>339</v>
      </c>
      <c r="K544" s="71"/>
      <c r="L544" s="70" t="s">
        <v>96</v>
      </c>
      <c r="M544" s="70"/>
    </row>
    <row r="545" spans="1:13" ht="76.5">
      <c r="A545" s="192">
        <v>45867.414918981478</v>
      </c>
      <c r="B545" s="193" t="s">
        <v>273</v>
      </c>
      <c r="C545" s="70" t="s">
        <v>43</v>
      </c>
      <c r="D545" s="187" t="s">
        <v>198</v>
      </c>
      <c r="E545" s="188" t="s">
        <v>78</v>
      </c>
      <c r="F545" s="70" t="s">
        <v>546</v>
      </c>
      <c r="G545" s="70" t="s">
        <v>370</v>
      </c>
      <c r="H545" s="70" t="s">
        <v>547</v>
      </c>
      <c r="I545" s="71" t="s">
        <v>539</v>
      </c>
      <c r="J545" s="70" t="s">
        <v>339</v>
      </c>
      <c r="K545" s="71"/>
      <c r="L545" s="70" t="s">
        <v>96</v>
      </c>
      <c r="M545" s="70"/>
    </row>
    <row r="546" spans="1:13" ht="76.5">
      <c r="A546" s="192">
        <v>45867.414918981478</v>
      </c>
      <c r="B546" s="193" t="s">
        <v>273</v>
      </c>
      <c r="C546" s="70" t="s">
        <v>43</v>
      </c>
      <c r="D546" s="187" t="s">
        <v>198</v>
      </c>
      <c r="E546" s="188" t="s">
        <v>78</v>
      </c>
      <c r="F546" s="70" t="s">
        <v>372</v>
      </c>
      <c r="G546" s="70" t="s">
        <v>370</v>
      </c>
      <c r="H546" s="70" t="s">
        <v>548</v>
      </c>
      <c r="I546" s="71" t="s">
        <v>539</v>
      </c>
      <c r="J546" s="70" t="s">
        <v>339</v>
      </c>
      <c r="K546" s="71"/>
      <c r="L546" s="70" t="s">
        <v>96</v>
      </c>
      <c r="M546" s="70"/>
    </row>
    <row r="547" spans="1:13" ht="76.5">
      <c r="A547" s="192">
        <v>45867.414918981478</v>
      </c>
      <c r="B547" s="193" t="s">
        <v>273</v>
      </c>
      <c r="C547" s="70" t="s">
        <v>43</v>
      </c>
      <c r="D547" s="187" t="s">
        <v>198</v>
      </c>
      <c r="E547" s="188" t="s">
        <v>78</v>
      </c>
      <c r="F547" s="70" t="s">
        <v>550</v>
      </c>
      <c r="G547" s="70" t="s">
        <v>370</v>
      </c>
      <c r="H547" s="70" t="s">
        <v>551</v>
      </c>
      <c r="I547" s="71" t="s">
        <v>539</v>
      </c>
      <c r="J547" s="70" t="s">
        <v>339</v>
      </c>
      <c r="K547" s="71"/>
      <c r="L547" s="70" t="s">
        <v>96</v>
      </c>
      <c r="M547" s="70"/>
    </row>
    <row r="548" spans="1:13" ht="89.25">
      <c r="A548" s="192">
        <v>45867.414918981478</v>
      </c>
      <c r="B548" s="193" t="s">
        <v>273</v>
      </c>
      <c r="C548" s="70" t="s">
        <v>43</v>
      </c>
      <c r="D548" s="187" t="s">
        <v>198</v>
      </c>
      <c r="E548" s="188" t="s">
        <v>78</v>
      </c>
      <c r="F548" s="70" t="s">
        <v>552</v>
      </c>
      <c r="G548" s="70" t="s">
        <v>464</v>
      </c>
      <c r="H548" s="70" t="s">
        <v>553</v>
      </c>
      <c r="I548" s="71" t="s">
        <v>539</v>
      </c>
      <c r="J548" s="70" t="s">
        <v>339</v>
      </c>
      <c r="K548" s="71"/>
      <c r="L548" s="70" t="s">
        <v>96</v>
      </c>
      <c r="M548" s="70"/>
    </row>
    <row r="549" spans="1:13" ht="89.25">
      <c r="A549" s="192">
        <v>45867.414918981478</v>
      </c>
      <c r="B549" s="193" t="s">
        <v>273</v>
      </c>
      <c r="C549" s="70" t="s">
        <v>43</v>
      </c>
      <c r="D549" s="187" t="s">
        <v>198</v>
      </c>
      <c r="E549" s="188" t="s">
        <v>78</v>
      </c>
      <c r="F549" s="70" t="s">
        <v>554</v>
      </c>
      <c r="G549" s="70" t="s">
        <v>464</v>
      </c>
      <c r="H549" s="70" t="s">
        <v>555</v>
      </c>
      <c r="I549" s="71" t="s">
        <v>539</v>
      </c>
      <c r="J549" s="70" t="s">
        <v>339</v>
      </c>
      <c r="K549" s="71"/>
      <c r="L549" s="70" t="s">
        <v>96</v>
      </c>
      <c r="M549" s="70"/>
    </row>
    <row r="550" spans="1:13" ht="102">
      <c r="A550" s="192">
        <v>45867.414918981478</v>
      </c>
      <c r="B550" s="193" t="s">
        <v>273</v>
      </c>
      <c r="C550" s="70" t="s">
        <v>43</v>
      </c>
      <c r="D550" s="187" t="s">
        <v>198</v>
      </c>
      <c r="E550" s="188" t="s">
        <v>78</v>
      </c>
      <c r="F550" s="70" t="s">
        <v>509</v>
      </c>
      <c r="G550" s="70" t="s">
        <v>324</v>
      </c>
      <c r="H550" s="70" t="s">
        <v>556</v>
      </c>
      <c r="I550" s="71" t="s">
        <v>576</v>
      </c>
      <c r="J550" s="70" t="s">
        <v>339</v>
      </c>
      <c r="K550" s="71"/>
      <c r="L550" s="70" t="s">
        <v>96</v>
      </c>
      <c r="M550" s="70"/>
    </row>
    <row r="551" spans="1:13" ht="102">
      <c r="A551" s="192">
        <v>45867.414918981478</v>
      </c>
      <c r="B551" s="193" t="s">
        <v>273</v>
      </c>
      <c r="C551" s="70" t="s">
        <v>43</v>
      </c>
      <c r="D551" s="187" t="s">
        <v>198</v>
      </c>
      <c r="E551" s="188" t="s">
        <v>78</v>
      </c>
      <c r="F551" s="70" t="s">
        <v>519</v>
      </c>
      <c r="G551" s="70" t="s">
        <v>324</v>
      </c>
      <c r="H551" s="70" t="s">
        <v>559</v>
      </c>
      <c r="I551" s="71" t="s">
        <v>576</v>
      </c>
      <c r="J551" s="70" t="s">
        <v>339</v>
      </c>
      <c r="K551" s="71"/>
      <c r="L551" s="70" t="s">
        <v>96</v>
      </c>
      <c r="M551" s="70"/>
    </row>
    <row r="552" spans="1:13" ht="102">
      <c r="A552" s="192">
        <v>45867.414918981478</v>
      </c>
      <c r="B552" s="193" t="s">
        <v>273</v>
      </c>
      <c r="C552" s="70" t="s">
        <v>43</v>
      </c>
      <c r="D552" s="187" t="s">
        <v>198</v>
      </c>
      <c r="E552" s="188" t="s">
        <v>78</v>
      </c>
      <c r="F552" s="70" t="s">
        <v>499</v>
      </c>
      <c r="G552" s="70" t="s">
        <v>324</v>
      </c>
      <c r="H552" s="70" t="s">
        <v>560</v>
      </c>
      <c r="I552" s="71" t="s">
        <v>576</v>
      </c>
      <c r="J552" s="70" t="s">
        <v>339</v>
      </c>
      <c r="K552" s="71"/>
      <c r="L552" s="70" t="s">
        <v>96</v>
      </c>
      <c r="M552" s="70"/>
    </row>
    <row r="553" spans="1:13" ht="102">
      <c r="A553" s="192">
        <v>45867.414918981478</v>
      </c>
      <c r="B553" s="193" t="s">
        <v>273</v>
      </c>
      <c r="C553" s="70" t="s">
        <v>43</v>
      </c>
      <c r="D553" s="187" t="s">
        <v>198</v>
      </c>
      <c r="E553" s="188" t="s">
        <v>78</v>
      </c>
      <c r="F553" s="70" t="s">
        <v>506</v>
      </c>
      <c r="G553" s="70" t="s">
        <v>324</v>
      </c>
      <c r="H553" s="70" t="s">
        <v>561</v>
      </c>
      <c r="I553" s="71" t="s">
        <v>576</v>
      </c>
      <c r="J553" s="70" t="s">
        <v>339</v>
      </c>
      <c r="K553" s="71"/>
      <c r="L553" s="70" t="s">
        <v>96</v>
      </c>
      <c r="M553" s="70"/>
    </row>
    <row r="554" spans="1:13" ht="76.5">
      <c r="A554" s="192">
        <v>45867.414918981478</v>
      </c>
      <c r="B554" s="193" t="s">
        <v>273</v>
      </c>
      <c r="C554" s="70" t="s">
        <v>43</v>
      </c>
      <c r="D554" s="187" t="s">
        <v>198</v>
      </c>
      <c r="E554" s="188" t="s">
        <v>78</v>
      </c>
      <c r="F554" s="70" t="s">
        <v>562</v>
      </c>
      <c r="G554" s="70" t="s">
        <v>377</v>
      </c>
      <c r="H554" s="70" t="s">
        <v>563</v>
      </c>
      <c r="I554" s="71" t="s">
        <v>576</v>
      </c>
      <c r="J554" s="70" t="s">
        <v>339</v>
      </c>
      <c r="K554" s="71"/>
      <c r="L554" s="70" t="s">
        <v>96</v>
      </c>
      <c r="M554" s="70"/>
    </row>
    <row r="555" spans="1:13" ht="76.5">
      <c r="A555" s="192">
        <v>45867.414918981478</v>
      </c>
      <c r="B555" s="193" t="s">
        <v>273</v>
      </c>
      <c r="C555" s="70" t="s">
        <v>43</v>
      </c>
      <c r="D555" s="187" t="s">
        <v>198</v>
      </c>
      <c r="E555" s="188" t="s">
        <v>78</v>
      </c>
      <c r="F555" s="70" t="s">
        <v>564</v>
      </c>
      <c r="G555" s="70" t="s">
        <v>377</v>
      </c>
      <c r="H555" s="70" t="s">
        <v>565</v>
      </c>
      <c r="I555" s="71" t="s">
        <v>576</v>
      </c>
      <c r="J555" s="70" t="s">
        <v>339</v>
      </c>
      <c r="K555" s="71"/>
      <c r="L555" s="70" t="s">
        <v>96</v>
      </c>
      <c r="M555" s="70"/>
    </row>
    <row r="556" spans="1:13" ht="76.5">
      <c r="A556" s="192">
        <v>45867.414918981478</v>
      </c>
      <c r="B556" s="193" t="s">
        <v>273</v>
      </c>
      <c r="C556" s="70" t="s">
        <v>43</v>
      </c>
      <c r="D556" s="187" t="s">
        <v>198</v>
      </c>
      <c r="E556" s="188" t="s">
        <v>78</v>
      </c>
      <c r="F556" s="70" t="s">
        <v>376</v>
      </c>
      <c r="G556" s="70" t="s">
        <v>377</v>
      </c>
      <c r="H556" s="70" t="s">
        <v>566</v>
      </c>
      <c r="I556" s="71" t="s">
        <v>576</v>
      </c>
      <c r="J556" s="70" t="s">
        <v>339</v>
      </c>
      <c r="K556" s="71"/>
      <c r="L556" s="70" t="s">
        <v>96</v>
      </c>
      <c r="M556" s="70"/>
    </row>
    <row r="557" spans="1:13" ht="76.5">
      <c r="A557" s="192">
        <v>45867.414918981478</v>
      </c>
      <c r="B557" s="193" t="s">
        <v>273</v>
      </c>
      <c r="C557" s="70" t="s">
        <v>43</v>
      </c>
      <c r="D557" s="187" t="s">
        <v>198</v>
      </c>
      <c r="E557" s="188" t="s">
        <v>78</v>
      </c>
      <c r="F557" s="70" t="s">
        <v>527</v>
      </c>
      <c r="G557" s="70" t="s">
        <v>377</v>
      </c>
      <c r="H557" s="70" t="s">
        <v>569</v>
      </c>
      <c r="I557" s="71" t="s">
        <v>576</v>
      </c>
      <c r="J557" s="70" t="s">
        <v>339</v>
      </c>
      <c r="K557" s="71"/>
      <c r="L557" s="70" t="s">
        <v>96</v>
      </c>
      <c r="M557" s="70"/>
    </row>
    <row r="558" spans="1:13" ht="89.25">
      <c r="A558" s="192">
        <v>45867.414918981478</v>
      </c>
      <c r="B558" s="193" t="s">
        <v>273</v>
      </c>
      <c r="C558" s="70" t="s">
        <v>43</v>
      </c>
      <c r="D558" s="187" t="s">
        <v>198</v>
      </c>
      <c r="E558" s="188" t="s">
        <v>78</v>
      </c>
      <c r="F558" s="70" t="s">
        <v>570</v>
      </c>
      <c r="G558" s="70" t="s">
        <v>377</v>
      </c>
      <c r="H558" s="70" t="s">
        <v>571</v>
      </c>
      <c r="I558" s="71" t="s">
        <v>611</v>
      </c>
      <c r="J558" s="70" t="s">
        <v>339</v>
      </c>
      <c r="K558" s="71"/>
      <c r="L558" s="70" t="s">
        <v>96</v>
      </c>
      <c r="M558" s="70"/>
    </row>
    <row r="559" spans="1:13" ht="51">
      <c r="A559" s="192">
        <v>45867.414918981478</v>
      </c>
      <c r="B559" s="193" t="s">
        <v>273</v>
      </c>
      <c r="C559" s="70" t="s">
        <v>43</v>
      </c>
      <c r="D559" s="187" t="s">
        <v>198</v>
      </c>
      <c r="E559" s="188" t="s">
        <v>78</v>
      </c>
      <c r="F559" s="70" t="s">
        <v>573</v>
      </c>
      <c r="G559" s="70" t="s">
        <v>401</v>
      </c>
      <c r="H559" s="70" t="s">
        <v>575</v>
      </c>
      <c r="I559" s="71" t="s">
        <v>576</v>
      </c>
      <c r="J559" s="70" t="s">
        <v>339</v>
      </c>
      <c r="K559" s="71"/>
      <c r="L559" s="70" t="s">
        <v>96</v>
      </c>
      <c r="M559" s="70"/>
    </row>
    <row r="560" spans="1:13" ht="63.75">
      <c r="A560" s="192">
        <v>45867.414918981478</v>
      </c>
      <c r="B560" s="193" t="s">
        <v>273</v>
      </c>
      <c r="C560" s="70" t="s">
        <v>43</v>
      </c>
      <c r="D560" s="187" t="s">
        <v>198</v>
      </c>
      <c r="E560" s="188" t="s">
        <v>78</v>
      </c>
      <c r="F560" s="70" t="s">
        <v>577</v>
      </c>
      <c r="G560" s="70" t="s">
        <v>401</v>
      </c>
      <c r="H560" s="70" t="s">
        <v>578</v>
      </c>
      <c r="I560" s="71" t="s">
        <v>576</v>
      </c>
      <c r="J560" s="70" t="s">
        <v>339</v>
      </c>
      <c r="K560" s="71"/>
      <c r="L560" s="70" t="s">
        <v>96</v>
      </c>
      <c r="M560" s="70"/>
    </row>
    <row r="561" spans="1:13" ht="63.75">
      <c r="A561" s="192">
        <v>45867.414918981478</v>
      </c>
      <c r="B561" s="193" t="s">
        <v>273</v>
      </c>
      <c r="C561" s="70" t="s">
        <v>43</v>
      </c>
      <c r="D561" s="187" t="s">
        <v>198</v>
      </c>
      <c r="E561" s="188" t="s">
        <v>78</v>
      </c>
      <c r="F561" s="70" t="s">
        <v>580</v>
      </c>
      <c r="G561" s="70" t="s">
        <v>401</v>
      </c>
      <c r="H561" s="70" t="s">
        <v>581</v>
      </c>
      <c r="I561" s="71" t="s">
        <v>582</v>
      </c>
      <c r="J561" s="70" t="s">
        <v>339</v>
      </c>
      <c r="K561" s="71"/>
      <c r="L561" s="70" t="s">
        <v>96</v>
      </c>
      <c r="M561" s="70"/>
    </row>
    <row r="562" spans="1:13" ht="63.75">
      <c r="A562" s="192">
        <v>45867.414918981478</v>
      </c>
      <c r="B562" s="193" t="s">
        <v>273</v>
      </c>
      <c r="C562" s="70" t="s">
        <v>43</v>
      </c>
      <c r="D562" s="187" t="s">
        <v>198</v>
      </c>
      <c r="E562" s="188" t="s">
        <v>78</v>
      </c>
      <c r="F562" s="70" t="s">
        <v>400</v>
      </c>
      <c r="G562" s="70" t="s">
        <v>401</v>
      </c>
      <c r="H562" s="70" t="s">
        <v>583</v>
      </c>
      <c r="I562" s="71" t="s">
        <v>576</v>
      </c>
      <c r="J562" s="70" t="s">
        <v>339</v>
      </c>
      <c r="K562" s="71"/>
      <c r="L562" s="70" t="s">
        <v>96</v>
      </c>
      <c r="M562" s="70"/>
    </row>
    <row r="563" spans="1:13" ht="57.6" customHeight="1">
      <c r="A563" s="192">
        <v>45867.414918981478</v>
      </c>
      <c r="B563" s="193" t="s">
        <v>273</v>
      </c>
      <c r="C563" s="70" t="s">
        <v>43</v>
      </c>
      <c r="D563" s="187" t="s">
        <v>198</v>
      </c>
      <c r="E563" s="188" t="s">
        <v>78</v>
      </c>
      <c r="F563" s="70" t="s">
        <v>584</v>
      </c>
      <c r="G563" s="70" t="s">
        <v>401</v>
      </c>
      <c r="H563" s="70" t="s">
        <v>585</v>
      </c>
      <c r="I563" s="71" t="s">
        <v>576</v>
      </c>
      <c r="J563" s="70" t="s">
        <v>339</v>
      </c>
      <c r="K563" s="71"/>
      <c r="L563" s="70" t="s">
        <v>96</v>
      </c>
      <c r="M563" s="70"/>
    </row>
    <row r="564" spans="1:13" ht="63.75">
      <c r="A564" s="192">
        <v>45867.414918981478</v>
      </c>
      <c r="B564" s="193" t="s">
        <v>273</v>
      </c>
      <c r="C564" s="70" t="s">
        <v>43</v>
      </c>
      <c r="D564" s="187" t="s">
        <v>198</v>
      </c>
      <c r="E564" s="188" t="s">
        <v>78</v>
      </c>
      <c r="F564" s="70" t="s">
        <v>586</v>
      </c>
      <c r="G564" s="70" t="s">
        <v>401</v>
      </c>
      <c r="H564" s="70" t="s">
        <v>587</v>
      </c>
      <c r="I564" s="71" t="s">
        <v>740</v>
      </c>
      <c r="J564" s="70" t="s">
        <v>339</v>
      </c>
      <c r="K564" s="71"/>
      <c r="L564" s="70" t="s">
        <v>96</v>
      </c>
      <c r="M564" s="70"/>
    </row>
    <row r="565" spans="1:13" ht="63.75">
      <c r="A565" s="192">
        <v>45867.414918981478</v>
      </c>
      <c r="B565" s="193" t="s">
        <v>273</v>
      </c>
      <c r="C565" s="70" t="s">
        <v>43</v>
      </c>
      <c r="D565" s="187" t="s">
        <v>198</v>
      </c>
      <c r="E565" s="188" t="s">
        <v>78</v>
      </c>
      <c r="F565" s="70" t="s">
        <v>588</v>
      </c>
      <c r="G565" s="70" t="s">
        <v>401</v>
      </c>
      <c r="H565" s="70" t="s">
        <v>589</v>
      </c>
      <c r="I565" s="71" t="s">
        <v>740</v>
      </c>
      <c r="J565" s="70" t="s">
        <v>339</v>
      </c>
      <c r="K565" s="71"/>
      <c r="L565" s="70" t="s">
        <v>96</v>
      </c>
      <c r="M565" s="70"/>
    </row>
    <row r="566" spans="1:13" ht="75" customHeight="1">
      <c r="A566" s="192">
        <v>45866.707326388889</v>
      </c>
      <c r="B566" s="193" t="s">
        <v>741</v>
      </c>
      <c r="C566" s="70" t="s">
        <v>40</v>
      </c>
      <c r="D566" s="187" t="s">
        <v>198</v>
      </c>
      <c r="E566" s="188" t="s">
        <v>78</v>
      </c>
      <c r="F566" s="70" t="s">
        <v>330</v>
      </c>
      <c r="G566" s="70" t="s">
        <v>437</v>
      </c>
      <c r="H566" s="70" t="s">
        <v>591</v>
      </c>
      <c r="I566" s="71" t="s">
        <v>576</v>
      </c>
      <c r="J566" s="70" t="s">
        <v>339</v>
      </c>
      <c r="K566" s="71"/>
      <c r="L566" s="70" t="s">
        <v>96</v>
      </c>
      <c r="M566" s="70"/>
    </row>
    <row r="567" spans="1:13" ht="76.5">
      <c r="A567" s="192">
        <v>45866.707326388889</v>
      </c>
      <c r="B567" s="193" t="s">
        <v>741</v>
      </c>
      <c r="C567" s="70" t="s">
        <v>40</v>
      </c>
      <c r="D567" s="187" t="s">
        <v>198</v>
      </c>
      <c r="E567" s="188" t="s">
        <v>78</v>
      </c>
      <c r="F567" s="70" t="s">
        <v>330</v>
      </c>
      <c r="G567" s="70" t="s">
        <v>337</v>
      </c>
      <c r="H567" s="70" t="s">
        <v>532</v>
      </c>
      <c r="I567" s="71" t="s">
        <v>610</v>
      </c>
      <c r="J567" s="70" t="s">
        <v>339</v>
      </c>
      <c r="K567" s="71"/>
      <c r="L567" s="70" t="s">
        <v>96</v>
      </c>
      <c r="M567" s="70"/>
    </row>
    <row r="568" spans="1:13" ht="89.25">
      <c r="A568" s="192">
        <v>45866.707326388889</v>
      </c>
      <c r="B568" s="193" t="s">
        <v>741</v>
      </c>
      <c r="C568" s="70" t="s">
        <v>40</v>
      </c>
      <c r="D568" s="187" t="s">
        <v>198</v>
      </c>
      <c r="E568" s="188" t="s">
        <v>78</v>
      </c>
      <c r="F568" s="70" t="s">
        <v>354</v>
      </c>
      <c r="G568" s="70" t="s">
        <v>351</v>
      </c>
      <c r="H568" s="70" t="s">
        <v>538</v>
      </c>
      <c r="I568" s="71" t="s">
        <v>539</v>
      </c>
      <c r="J568" s="70" t="s">
        <v>339</v>
      </c>
      <c r="K568" s="71"/>
      <c r="L568" s="70" t="s">
        <v>96</v>
      </c>
      <c r="M568" s="70"/>
    </row>
    <row r="569" spans="1:13" ht="76.5">
      <c r="A569" s="192">
        <v>45866.707326388889</v>
      </c>
      <c r="B569" s="193" t="s">
        <v>741</v>
      </c>
      <c r="C569" s="70" t="s">
        <v>40</v>
      </c>
      <c r="D569" s="187" t="s">
        <v>198</v>
      </c>
      <c r="E569" s="188" t="s">
        <v>78</v>
      </c>
      <c r="F569" s="70" t="s">
        <v>393</v>
      </c>
      <c r="G569" s="70" t="s">
        <v>351</v>
      </c>
      <c r="H569" s="70" t="s">
        <v>540</v>
      </c>
      <c r="I569" s="71" t="s">
        <v>539</v>
      </c>
      <c r="J569" s="70" t="s">
        <v>339</v>
      </c>
      <c r="K569" s="71"/>
      <c r="L569" s="70" t="s">
        <v>96</v>
      </c>
      <c r="M569" s="70"/>
    </row>
    <row r="570" spans="1:13" ht="76.5">
      <c r="A570" s="192">
        <v>45866.707326388889</v>
      </c>
      <c r="B570" s="193" t="s">
        <v>741</v>
      </c>
      <c r="C570" s="70" t="s">
        <v>40</v>
      </c>
      <c r="D570" s="187" t="s">
        <v>198</v>
      </c>
      <c r="E570" s="188" t="s">
        <v>78</v>
      </c>
      <c r="F570" s="70" t="s">
        <v>543</v>
      </c>
      <c r="G570" s="70" t="s">
        <v>351</v>
      </c>
      <c r="H570" s="70" t="s">
        <v>544</v>
      </c>
      <c r="I570" s="71" t="s">
        <v>539</v>
      </c>
      <c r="J570" s="70" t="s">
        <v>339</v>
      </c>
      <c r="K570" s="71"/>
      <c r="L570" s="70" t="s">
        <v>96</v>
      </c>
      <c r="M570" s="70"/>
    </row>
    <row r="571" spans="1:13" ht="76.5">
      <c r="A571" s="192">
        <v>45866.707326388889</v>
      </c>
      <c r="B571" s="193" t="s">
        <v>741</v>
      </c>
      <c r="C571" s="70" t="s">
        <v>40</v>
      </c>
      <c r="D571" s="187" t="s">
        <v>198</v>
      </c>
      <c r="E571" s="188" t="s">
        <v>78</v>
      </c>
      <c r="F571" s="70" t="s">
        <v>350</v>
      </c>
      <c r="G571" s="70" t="s">
        <v>351</v>
      </c>
      <c r="H571" s="70" t="s">
        <v>605</v>
      </c>
      <c r="I571" s="71" t="s">
        <v>539</v>
      </c>
      <c r="J571" s="70" t="s">
        <v>339</v>
      </c>
      <c r="K571" s="71"/>
      <c r="L571" s="70" t="s">
        <v>96</v>
      </c>
      <c r="M571" s="70"/>
    </row>
    <row r="572" spans="1:13" ht="89.25">
      <c r="A572" s="192">
        <v>45866.707326388889</v>
      </c>
      <c r="B572" s="193" t="s">
        <v>741</v>
      </c>
      <c r="C572" s="70" t="s">
        <v>40</v>
      </c>
      <c r="D572" s="187" t="s">
        <v>198</v>
      </c>
      <c r="E572" s="188" t="s">
        <v>78</v>
      </c>
      <c r="F572" s="70" t="s">
        <v>488</v>
      </c>
      <c r="G572" s="70" t="s">
        <v>370</v>
      </c>
      <c r="H572" s="70" t="s">
        <v>545</v>
      </c>
      <c r="I572" s="71" t="s">
        <v>539</v>
      </c>
      <c r="J572" s="70" t="s">
        <v>339</v>
      </c>
      <c r="K572" s="71"/>
      <c r="L572" s="70" t="s">
        <v>96</v>
      </c>
      <c r="M572" s="70"/>
    </row>
    <row r="573" spans="1:13" ht="76.5">
      <c r="A573" s="192">
        <v>45866.707326388889</v>
      </c>
      <c r="B573" s="193" t="s">
        <v>741</v>
      </c>
      <c r="C573" s="70" t="s">
        <v>40</v>
      </c>
      <c r="D573" s="187" t="s">
        <v>198</v>
      </c>
      <c r="E573" s="188" t="s">
        <v>78</v>
      </c>
      <c r="F573" s="70" t="s">
        <v>546</v>
      </c>
      <c r="G573" s="70" t="s">
        <v>370</v>
      </c>
      <c r="H573" s="70" t="s">
        <v>547</v>
      </c>
      <c r="I573" s="71" t="s">
        <v>539</v>
      </c>
      <c r="J573" s="70" t="s">
        <v>339</v>
      </c>
      <c r="K573" s="71"/>
      <c r="L573" s="70" t="s">
        <v>96</v>
      </c>
      <c r="M573" s="70"/>
    </row>
    <row r="574" spans="1:13" ht="76.5">
      <c r="A574" s="192">
        <v>45866.707326388889</v>
      </c>
      <c r="B574" s="193" t="s">
        <v>741</v>
      </c>
      <c r="C574" s="70" t="s">
        <v>40</v>
      </c>
      <c r="D574" s="187" t="s">
        <v>198</v>
      </c>
      <c r="E574" s="188" t="s">
        <v>78</v>
      </c>
      <c r="F574" s="70" t="s">
        <v>372</v>
      </c>
      <c r="G574" s="70" t="s">
        <v>370</v>
      </c>
      <c r="H574" s="70" t="s">
        <v>548</v>
      </c>
      <c r="I574" s="71" t="s">
        <v>539</v>
      </c>
      <c r="J574" s="70" t="s">
        <v>339</v>
      </c>
      <c r="K574" s="71"/>
      <c r="L574" s="70" t="s">
        <v>96</v>
      </c>
      <c r="M574" s="70"/>
    </row>
    <row r="575" spans="1:13" ht="76.5">
      <c r="A575" s="192">
        <v>45866.707326388889</v>
      </c>
      <c r="B575" s="193" t="s">
        <v>741</v>
      </c>
      <c r="C575" s="70" t="s">
        <v>40</v>
      </c>
      <c r="D575" s="187" t="s">
        <v>198</v>
      </c>
      <c r="E575" s="188" t="s">
        <v>78</v>
      </c>
      <c r="F575" s="70" t="s">
        <v>550</v>
      </c>
      <c r="G575" s="70" t="s">
        <v>370</v>
      </c>
      <c r="H575" s="70" t="s">
        <v>551</v>
      </c>
      <c r="I575" s="71" t="s">
        <v>539</v>
      </c>
      <c r="J575" s="70" t="s">
        <v>339</v>
      </c>
      <c r="K575" s="71"/>
      <c r="L575" s="70" t="s">
        <v>96</v>
      </c>
      <c r="M575" s="70"/>
    </row>
    <row r="576" spans="1:13" ht="89.25">
      <c r="A576" s="192">
        <v>45866.707326388889</v>
      </c>
      <c r="B576" s="193" t="s">
        <v>741</v>
      </c>
      <c r="C576" s="70" t="s">
        <v>40</v>
      </c>
      <c r="D576" s="187" t="s">
        <v>198</v>
      </c>
      <c r="E576" s="188" t="s">
        <v>78</v>
      </c>
      <c r="F576" s="70" t="s">
        <v>552</v>
      </c>
      <c r="G576" s="70" t="s">
        <v>464</v>
      </c>
      <c r="H576" s="70" t="s">
        <v>553</v>
      </c>
      <c r="I576" s="71" t="s">
        <v>539</v>
      </c>
      <c r="J576" s="70" t="s">
        <v>339</v>
      </c>
      <c r="K576" s="71"/>
      <c r="L576" s="70" t="s">
        <v>96</v>
      </c>
      <c r="M576" s="70"/>
    </row>
    <row r="577" spans="1:13" ht="89.25">
      <c r="A577" s="192">
        <v>45866.707326388889</v>
      </c>
      <c r="B577" s="193" t="s">
        <v>741</v>
      </c>
      <c r="C577" s="70" t="s">
        <v>40</v>
      </c>
      <c r="D577" s="187" t="s">
        <v>198</v>
      </c>
      <c r="E577" s="188" t="s">
        <v>78</v>
      </c>
      <c r="F577" s="70" t="s">
        <v>554</v>
      </c>
      <c r="G577" s="70" t="s">
        <v>464</v>
      </c>
      <c r="H577" s="70" t="s">
        <v>555</v>
      </c>
      <c r="I577" s="71" t="s">
        <v>539</v>
      </c>
      <c r="J577" s="70" t="s">
        <v>339</v>
      </c>
      <c r="K577" s="71"/>
      <c r="L577" s="70" t="s">
        <v>96</v>
      </c>
      <c r="M577" s="70"/>
    </row>
    <row r="578" spans="1:13" ht="102">
      <c r="A578" s="192">
        <v>45866.707326388889</v>
      </c>
      <c r="B578" s="193" t="s">
        <v>741</v>
      </c>
      <c r="C578" s="70" t="s">
        <v>40</v>
      </c>
      <c r="D578" s="187" t="s">
        <v>198</v>
      </c>
      <c r="E578" s="188" t="s">
        <v>78</v>
      </c>
      <c r="F578" s="70" t="s">
        <v>509</v>
      </c>
      <c r="G578" s="70" t="s">
        <v>324</v>
      </c>
      <c r="H578" s="70" t="s">
        <v>556</v>
      </c>
      <c r="I578" s="71" t="s">
        <v>539</v>
      </c>
      <c r="J578" s="70" t="s">
        <v>339</v>
      </c>
      <c r="K578" s="71"/>
      <c r="L578" s="70" t="s">
        <v>96</v>
      </c>
      <c r="M578" s="70"/>
    </row>
    <row r="579" spans="1:13" ht="102">
      <c r="A579" s="192">
        <v>45866.707326388889</v>
      </c>
      <c r="B579" s="193" t="s">
        <v>741</v>
      </c>
      <c r="C579" s="70" t="s">
        <v>40</v>
      </c>
      <c r="D579" s="187" t="s">
        <v>198</v>
      </c>
      <c r="E579" s="188" t="s">
        <v>78</v>
      </c>
      <c r="F579" s="70" t="s">
        <v>519</v>
      </c>
      <c r="G579" s="70" t="s">
        <v>324</v>
      </c>
      <c r="H579" s="70" t="s">
        <v>559</v>
      </c>
      <c r="I579" s="71" t="s">
        <v>576</v>
      </c>
      <c r="J579" s="70" t="s">
        <v>339</v>
      </c>
      <c r="K579" s="71"/>
      <c r="L579" s="70" t="s">
        <v>96</v>
      </c>
      <c r="M579" s="70"/>
    </row>
    <row r="580" spans="1:13" ht="102">
      <c r="A580" s="192">
        <v>45866.707326388889</v>
      </c>
      <c r="B580" s="193" t="s">
        <v>741</v>
      </c>
      <c r="C580" s="70" t="s">
        <v>40</v>
      </c>
      <c r="D580" s="187" t="s">
        <v>198</v>
      </c>
      <c r="E580" s="188" t="s">
        <v>78</v>
      </c>
      <c r="F580" s="70" t="s">
        <v>499</v>
      </c>
      <c r="G580" s="70" t="s">
        <v>324</v>
      </c>
      <c r="H580" s="70" t="s">
        <v>560</v>
      </c>
      <c r="I580" s="71" t="s">
        <v>576</v>
      </c>
      <c r="J580" s="70" t="s">
        <v>339</v>
      </c>
      <c r="K580" s="71"/>
      <c r="L580" s="70" t="s">
        <v>96</v>
      </c>
      <c r="M580" s="70"/>
    </row>
    <row r="581" spans="1:13" ht="102">
      <c r="A581" s="192">
        <v>45866.707326388889</v>
      </c>
      <c r="B581" s="193" t="s">
        <v>741</v>
      </c>
      <c r="C581" s="70" t="s">
        <v>40</v>
      </c>
      <c r="D581" s="187" t="s">
        <v>198</v>
      </c>
      <c r="E581" s="188" t="s">
        <v>78</v>
      </c>
      <c r="F581" s="70" t="s">
        <v>506</v>
      </c>
      <c r="G581" s="70" t="s">
        <v>324</v>
      </c>
      <c r="H581" s="70" t="s">
        <v>561</v>
      </c>
      <c r="I581" s="71" t="s">
        <v>576</v>
      </c>
      <c r="J581" s="70" t="s">
        <v>339</v>
      </c>
      <c r="K581" s="71"/>
      <c r="L581" s="70" t="s">
        <v>96</v>
      </c>
      <c r="M581" s="70"/>
    </row>
    <row r="582" spans="1:13" ht="76.5">
      <c r="A582" s="192">
        <v>45866.707326388889</v>
      </c>
      <c r="B582" s="193" t="s">
        <v>741</v>
      </c>
      <c r="C582" s="70" t="s">
        <v>40</v>
      </c>
      <c r="D582" s="187" t="s">
        <v>198</v>
      </c>
      <c r="E582" s="188" t="s">
        <v>78</v>
      </c>
      <c r="F582" s="70" t="s">
        <v>564</v>
      </c>
      <c r="G582" s="70" t="s">
        <v>377</v>
      </c>
      <c r="H582" s="70" t="s">
        <v>565</v>
      </c>
      <c r="I582" s="71" t="s">
        <v>576</v>
      </c>
      <c r="J582" s="70" t="s">
        <v>339</v>
      </c>
      <c r="K582" s="71"/>
      <c r="L582" s="70" t="s">
        <v>96</v>
      </c>
      <c r="M582" s="70"/>
    </row>
    <row r="583" spans="1:13" ht="53.45" customHeight="1">
      <c r="A583" s="192">
        <v>45866.707326388889</v>
      </c>
      <c r="B583" s="193" t="s">
        <v>741</v>
      </c>
      <c r="C583" s="70" t="s">
        <v>40</v>
      </c>
      <c r="D583" s="187" t="s">
        <v>198</v>
      </c>
      <c r="E583" s="188" t="s">
        <v>78</v>
      </c>
      <c r="F583" s="70" t="s">
        <v>376</v>
      </c>
      <c r="G583" s="70" t="s">
        <v>377</v>
      </c>
      <c r="H583" s="70" t="s">
        <v>566</v>
      </c>
      <c r="I583" s="71" t="s">
        <v>576</v>
      </c>
      <c r="J583" s="70" t="s">
        <v>339</v>
      </c>
      <c r="K583" s="71"/>
      <c r="L583" s="70" t="s">
        <v>96</v>
      </c>
      <c r="M583" s="70"/>
    </row>
    <row r="584" spans="1:13" ht="76.5">
      <c r="A584" s="192">
        <v>45866.707326388889</v>
      </c>
      <c r="B584" s="193" t="s">
        <v>741</v>
      </c>
      <c r="C584" s="70" t="s">
        <v>40</v>
      </c>
      <c r="D584" s="187" t="s">
        <v>198</v>
      </c>
      <c r="E584" s="188" t="s">
        <v>78</v>
      </c>
      <c r="F584" s="70" t="s">
        <v>527</v>
      </c>
      <c r="G584" s="70" t="s">
        <v>377</v>
      </c>
      <c r="H584" s="70" t="s">
        <v>569</v>
      </c>
      <c r="I584" s="71" t="s">
        <v>539</v>
      </c>
      <c r="J584" s="70" t="s">
        <v>339</v>
      </c>
      <c r="K584" s="71"/>
      <c r="L584" s="70" t="s">
        <v>96</v>
      </c>
      <c r="M584" s="70"/>
    </row>
    <row r="585" spans="1:13" ht="89.25">
      <c r="A585" s="192">
        <v>45866.707326388889</v>
      </c>
      <c r="B585" s="193" t="s">
        <v>741</v>
      </c>
      <c r="C585" s="70" t="s">
        <v>40</v>
      </c>
      <c r="D585" s="187" t="s">
        <v>198</v>
      </c>
      <c r="E585" s="188" t="s">
        <v>78</v>
      </c>
      <c r="F585" s="70" t="s">
        <v>570</v>
      </c>
      <c r="G585" s="70" t="s">
        <v>377</v>
      </c>
      <c r="H585" s="70" t="s">
        <v>571</v>
      </c>
      <c r="I585" s="71" t="s">
        <v>576</v>
      </c>
      <c r="J585" s="70" t="s">
        <v>339</v>
      </c>
      <c r="K585" s="71"/>
      <c r="L585" s="70" t="s">
        <v>96</v>
      </c>
      <c r="M585" s="70"/>
    </row>
    <row r="586" spans="1:13" ht="51">
      <c r="A586" s="192">
        <v>45866.707326388889</v>
      </c>
      <c r="B586" s="193" t="s">
        <v>741</v>
      </c>
      <c r="C586" s="70" t="s">
        <v>40</v>
      </c>
      <c r="D586" s="187" t="s">
        <v>198</v>
      </c>
      <c r="E586" s="188" t="s">
        <v>78</v>
      </c>
      <c r="F586" s="70" t="s">
        <v>573</v>
      </c>
      <c r="G586" s="70" t="s">
        <v>574</v>
      </c>
      <c r="H586" s="70" t="s">
        <v>575</v>
      </c>
      <c r="I586" s="71" t="s">
        <v>576</v>
      </c>
      <c r="J586" s="70" t="s">
        <v>339</v>
      </c>
      <c r="K586" s="71"/>
      <c r="L586" s="70" t="s">
        <v>96</v>
      </c>
      <c r="M586" s="70"/>
    </row>
    <row r="587" spans="1:13" ht="63.75">
      <c r="A587" s="192">
        <v>45866.707326388889</v>
      </c>
      <c r="B587" s="193" t="s">
        <v>741</v>
      </c>
      <c r="C587" s="70" t="s">
        <v>40</v>
      </c>
      <c r="D587" s="187" t="s">
        <v>198</v>
      </c>
      <c r="E587" s="188" t="s">
        <v>78</v>
      </c>
      <c r="F587" s="70" t="s">
        <v>577</v>
      </c>
      <c r="G587" s="70" t="s">
        <v>574</v>
      </c>
      <c r="H587" s="70" t="s">
        <v>578</v>
      </c>
      <c r="I587" s="71" t="s">
        <v>579</v>
      </c>
      <c r="J587" s="70" t="s">
        <v>339</v>
      </c>
      <c r="K587" s="71"/>
      <c r="L587" s="70" t="s">
        <v>96</v>
      </c>
      <c r="M587" s="70"/>
    </row>
    <row r="588" spans="1:13" ht="63.75">
      <c r="A588" s="192">
        <v>45866.707326388889</v>
      </c>
      <c r="B588" s="193" t="s">
        <v>741</v>
      </c>
      <c r="C588" s="70" t="s">
        <v>40</v>
      </c>
      <c r="D588" s="187" t="s">
        <v>198</v>
      </c>
      <c r="E588" s="188" t="s">
        <v>78</v>
      </c>
      <c r="F588" s="70" t="s">
        <v>580</v>
      </c>
      <c r="G588" s="70" t="s">
        <v>401</v>
      </c>
      <c r="H588" s="70" t="s">
        <v>581</v>
      </c>
      <c r="I588" s="71" t="s">
        <v>576</v>
      </c>
      <c r="J588" s="70" t="s">
        <v>339</v>
      </c>
      <c r="K588" s="71"/>
      <c r="L588" s="70" t="s">
        <v>96</v>
      </c>
      <c r="M588" s="70"/>
    </row>
    <row r="589" spans="1:13" ht="63.75">
      <c r="A589" s="192">
        <v>45866.707326388889</v>
      </c>
      <c r="B589" s="193" t="s">
        <v>741</v>
      </c>
      <c r="C589" s="70" t="s">
        <v>40</v>
      </c>
      <c r="D589" s="187" t="s">
        <v>198</v>
      </c>
      <c r="E589" s="188" t="s">
        <v>78</v>
      </c>
      <c r="F589" s="70" t="s">
        <v>400</v>
      </c>
      <c r="G589" s="70" t="s">
        <v>574</v>
      </c>
      <c r="H589" s="70" t="s">
        <v>583</v>
      </c>
      <c r="I589" s="71" t="s">
        <v>576</v>
      </c>
      <c r="J589" s="70" t="s">
        <v>339</v>
      </c>
      <c r="K589" s="71"/>
      <c r="L589" s="70" t="s">
        <v>96</v>
      </c>
      <c r="M589" s="70"/>
    </row>
    <row r="590" spans="1:13" ht="63.75">
      <c r="A590" s="192">
        <v>45866.707326388889</v>
      </c>
      <c r="B590" s="193" t="s">
        <v>741</v>
      </c>
      <c r="C590" s="70" t="s">
        <v>40</v>
      </c>
      <c r="D590" s="187" t="s">
        <v>198</v>
      </c>
      <c r="E590" s="188" t="s">
        <v>78</v>
      </c>
      <c r="F590" s="70" t="s">
        <v>584</v>
      </c>
      <c r="G590" s="70" t="s">
        <v>401</v>
      </c>
      <c r="H590" s="70" t="s">
        <v>585</v>
      </c>
      <c r="I590" s="71" t="s">
        <v>576</v>
      </c>
      <c r="J590" s="70" t="s">
        <v>339</v>
      </c>
      <c r="K590" s="71"/>
      <c r="L590" s="70" t="s">
        <v>96</v>
      </c>
      <c r="M590" s="70"/>
    </row>
    <row r="591" spans="1:13" ht="63.75">
      <c r="A591" s="192">
        <v>45866.707326388889</v>
      </c>
      <c r="B591" s="193" t="s">
        <v>741</v>
      </c>
      <c r="C591" s="70" t="s">
        <v>40</v>
      </c>
      <c r="D591" s="187" t="s">
        <v>198</v>
      </c>
      <c r="E591" s="188" t="s">
        <v>78</v>
      </c>
      <c r="F591" s="70" t="s">
        <v>586</v>
      </c>
      <c r="G591" s="70" t="s">
        <v>574</v>
      </c>
      <c r="H591" s="70" t="s">
        <v>587</v>
      </c>
      <c r="I591" s="71" t="s">
        <v>539</v>
      </c>
      <c r="J591" s="70" t="s">
        <v>339</v>
      </c>
      <c r="K591" s="71"/>
      <c r="L591" s="70" t="s">
        <v>96</v>
      </c>
      <c r="M591" s="70"/>
    </row>
    <row r="592" spans="1:13" ht="63.75">
      <c r="A592" s="192">
        <v>45866.707326388889</v>
      </c>
      <c r="B592" s="193" t="s">
        <v>741</v>
      </c>
      <c r="C592" s="70" t="s">
        <v>40</v>
      </c>
      <c r="D592" s="187" t="s">
        <v>198</v>
      </c>
      <c r="E592" s="188" t="s">
        <v>78</v>
      </c>
      <c r="F592" s="70" t="s">
        <v>588</v>
      </c>
      <c r="G592" s="70" t="s">
        <v>401</v>
      </c>
      <c r="H592" s="70" t="s">
        <v>589</v>
      </c>
      <c r="I592" s="71" t="s">
        <v>539</v>
      </c>
      <c r="J592" s="70" t="s">
        <v>339</v>
      </c>
      <c r="K592" s="71"/>
      <c r="L592" s="70" t="s">
        <v>96</v>
      </c>
      <c r="M592" s="70"/>
    </row>
    <row r="593" spans="1:13" ht="63.75">
      <c r="A593" s="192">
        <v>45866.691874999997</v>
      </c>
      <c r="B593" s="193" t="s">
        <v>742</v>
      </c>
      <c r="C593" s="70" t="s">
        <v>46</v>
      </c>
      <c r="D593" s="187" t="s">
        <v>198</v>
      </c>
      <c r="E593" s="188" t="s">
        <v>78</v>
      </c>
      <c r="F593" s="70" t="s">
        <v>330</v>
      </c>
      <c r="G593" s="70" t="s">
        <v>437</v>
      </c>
      <c r="H593" s="70" t="s">
        <v>591</v>
      </c>
      <c r="I593" s="71" t="s">
        <v>539</v>
      </c>
      <c r="J593" s="70" t="s">
        <v>339</v>
      </c>
      <c r="K593" s="71"/>
      <c r="L593" s="70"/>
      <c r="M593" s="70"/>
    </row>
    <row r="594" spans="1:13" ht="76.5">
      <c r="A594" s="192">
        <v>45866.691874999997</v>
      </c>
      <c r="B594" s="193" t="s">
        <v>742</v>
      </c>
      <c r="C594" s="70" t="s">
        <v>46</v>
      </c>
      <c r="D594" s="187" t="s">
        <v>198</v>
      </c>
      <c r="E594" s="188" t="s">
        <v>78</v>
      </c>
      <c r="F594" s="70" t="s">
        <v>330</v>
      </c>
      <c r="G594" s="70" t="s">
        <v>337</v>
      </c>
      <c r="H594" s="70" t="s">
        <v>532</v>
      </c>
      <c r="I594" s="71" t="s">
        <v>610</v>
      </c>
      <c r="J594" s="70" t="s">
        <v>339</v>
      </c>
      <c r="K594" s="71"/>
      <c r="L594" s="70"/>
      <c r="M594" s="70"/>
    </row>
    <row r="595" spans="1:13" ht="89.25">
      <c r="A595" s="192">
        <v>45866.691874999997</v>
      </c>
      <c r="B595" s="193" t="s">
        <v>742</v>
      </c>
      <c r="C595" s="70" t="s">
        <v>46</v>
      </c>
      <c r="D595" s="187" t="s">
        <v>198</v>
      </c>
      <c r="E595" s="188" t="s">
        <v>78</v>
      </c>
      <c r="F595" s="70" t="s">
        <v>354</v>
      </c>
      <c r="G595" s="70" t="s">
        <v>351</v>
      </c>
      <c r="H595" s="70" t="s">
        <v>538</v>
      </c>
      <c r="I595" s="71" t="s">
        <v>743</v>
      </c>
      <c r="J595" s="70" t="s">
        <v>339</v>
      </c>
      <c r="K595" s="71"/>
      <c r="L595" s="70"/>
      <c r="M595" s="70"/>
    </row>
    <row r="596" spans="1:13" ht="76.5">
      <c r="A596" s="192">
        <v>45866.691874999997</v>
      </c>
      <c r="B596" s="193" t="s">
        <v>742</v>
      </c>
      <c r="C596" s="70" t="s">
        <v>46</v>
      </c>
      <c r="D596" s="187" t="s">
        <v>198</v>
      </c>
      <c r="E596" s="188" t="s">
        <v>78</v>
      </c>
      <c r="F596" s="70" t="s">
        <v>393</v>
      </c>
      <c r="G596" s="70" t="s">
        <v>351</v>
      </c>
      <c r="H596" s="70" t="s">
        <v>540</v>
      </c>
      <c r="I596" s="71" t="s">
        <v>744</v>
      </c>
      <c r="J596" s="70" t="s">
        <v>339</v>
      </c>
      <c r="K596" s="71"/>
      <c r="L596" s="70"/>
      <c r="M596" s="70"/>
    </row>
    <row r="597" spans="1:13" s="61" customFormat="1" ht="51">
      <c r="A597" s="192">
        <v>45866.691874999997</v>
      </c>
      <c r="B597" s="193" t="s">
        <v>742</v>
      </c>
      <c r="C597" s="70" t="s">
        <v>46</v>
      </c>
      <c r="D597" s="187" t="s">
        <v>198</v>
      </c>
      <c r="E597" s="188" t="s">
        <v>78</v>
      </c>
      <c r="F597" s="70" t="s">
        <v>393</v>
      </c>
      <c r="G597" s="70" t="s">
        <v>351</v>
      </c>
      <c r="H597" s="70" t="s">
        <v>541</v>
      </c>
      <c r="I597" s="194" t="s">
        <v>745</v>
      </c>
      <c r="J597" s="70" t="s">
        <v>326</v>
      </c>
      <c r="K597" s="194" t="s">
        <v>746</v>
      </c>
      <c r="L597" s="70"/>
      <c r="M597" s="70"/>
    </row>
    <row r="598" spans="1:13" ht="76.5">
      <c r="A598" s="192">
        <v>45866.691874999997</v>
      </c>
      <c r="B598" s="193" t="s">
        <v>742</v>
      </c>
      <c r="C598" s="70" t="s">
        <v>46</v>
      </c>
      <c r="D598" s="187" t="s">
        <v>198</v>
      </c>
      <c r="E598" s="188" t="s">
        <v>78</v>
      </c>
      <c r="F598" s="70" t="s">
        <v>543</v>
      </c>
      <c r="G598" s="70" t="s">
        <v>351</v>
      </c>
      <c r="H598" s="70" t="s">
        <v>544</v>
      </c>
      <c r="I598" s="71" t="s">
        <v>539</v>
      </c>
      <c r="J598" s="70" t="s">
        <v>339</v>
      </c>
      <c r="K598" s="71"/>
      <c r="L598" s="70"/>
      <c r="M598" s="70"/>
    </row>
    <row r="599" spans="1:13" ht="76.5">
      <c r="A599" s="192">
        <v>45866.691874999997</v>
      </c>
      <c r="B599" s="193" t="s">
        <v>742</v>
      </c>
      <c r="C599" s="70" t="s">
        <v>46</v>
      </c>
      <c r="D599" s="187" t="s">
        <v>198</v>
      </c>
      <c r="E599" s="188" t="s">
        <v>78</v>
      </c>
      <c r="F599" s="70" t="s">
        <v>350</v>
      </c>
      <c r="G599" s="70" t="s">
        <v>351</v>
      </c>
      <c r="H599" s="70" t="s">
        <v>605</v>
      </c>
      <c r="I599" s="71" t="s">
        <v>606</v>
      </c>
      <c r="J599" s="70" t="s">
        <v>339</v>
      </c>
      <c r="K599" s="71"/>
      <c r="L599" s="70"/>
      <c r="M599" s="70"/>
    </row>
    <row r="600" spans="1:13" ht="38.25">
      <c r="A600" s="192">
        <v>45866.691874999997</v>
      </c>
      <c r="B600" s="193" t="s">
        <v>742</v>
      </c>
      <c r="C600" s="70" t="s">
        <v>46</v>
      </c>
      <c r="D600" s="187" t="s">
        <v>198</v>
      </c>
      <c r="E600" s="188" t="s">
        <v>78</v>
      </c>
      <c r="F600" s="70" t="s">
        <v>350</v>
      </c>
      <c r="G600" s="70" t="s">
        <v>351</v>
      </c>
      <c r="H600" s="70" t="s">
        <v>606</v>
      </c>
      <c r="I600" s="194" t="s">
        <v>747</v>
      </c>
      <c r="J600" s="70" t="s">
        <v>348</v>
      </c>
      <c r="K600" s="196"/>
      <c r="L600" s="70"/>
      <c r="M600" s="70"/>
    </row>
    <row r="601" spans="1:13" ht="89.25">
      <c r="A601" s="192">
        <v>45866.691874999997</v>
      </c>
      <c r="B601" s="193" t="s">
        <v>742</v>
      </c>
      <c r="C601" s="70" t="s">
        <v>46</v>
      </c>
      <c r="D601" s="187" t="s">
        <v>198</v>
      </c>
      <c r="E601" s="188" t="s">
        <v>78</v>
      </c>
      <c r="F601" s="70" t="s">
        <v>488</v>
      </c>
      <c r="G601" s="70" t="s">
        <v>370</v>
      </c>
      <c r="H601" s="70" t="s">
        <v>545</v>
      </c>
      <c r="I601" s="71" t="s">
        <v>748</v>
      </c>
      <c r="J601" s="70" t="s">
        <v>339</v>
      </c>
      <c r="K601" s="71"/>
      <c r="L601" s="70"/>
      <c r="M601" s="70"/>
    </row>
    <row r="602" spans="1:13" ht="38.25">
      <c r="A602" s="192">
        <v>45866.691874999997</v>
      </c>
      <c r="B602" s="193" t="s">
        <v>742</v>
      </c>
      <c r="C602" s="70" t="s">
        <v>46</v>
      </c>
      <c r="D602" s="187" t="s">
        <v>198</v>
      </c>
      <c r="E602" s="188" t="s">
        <v>78</v>
      </c>
      <c r="F602" s="70" t="s">
        <v>488</v>
      </c>
      <c r="G602" s="70" t="s">
        <v>370</v>
      </c>
      <c r="H602" s="70" t="s">
        <v>702</v>
      </c>
      <c r="I602" s="194" t="s">
        <v>749</v>
      </c>
      <c r="J602" s="70" t="s">
        <v>348</v>
      </c>
      <c r="K602" s="71" t="s">
        <v>750</v>
      </c>
      <c r="L602" s="70"/>
      <c r="M602" s="70"/>
    </row>
    <row r="603" spans="1:13" ht="76.5">
      <c r="A603" s="192">
        <v>45866.691874999997</v>
      </c>
      <c r="B603" s="193" t="s">
        <v>742</v>
      </c>
      <c r="C603" s="70" t="s">
        <v>46</v>
      </c>
      <c r="D603" s="187" t="s">
        <v>198</v>
      </c>
      <c r="E603" s="188" t="s">
        <v>78</v>
      </c>
      <c r="F603" s="70" t="s">
        <v>546</v>
      </c>
      <c r="G603" s="70" t="s">
        <v>370</v>
      </c>
      <c r="H603" s="70" t="s">
        <v>547</v>
      </c>
      <c r="I603" s="71" t="s">
        <v>751</v>
      </c>
      <c r="J603" s="70" t="s">
        <v>339</v>
      </c>
      <c r="K603" s="71"/>
      <c r="L603" s="70"/>
      <c r="M603" s="70"/>
    </row>
    <row r="604" spans="1:13" ht="76.5">
      <c r="A604" s="192">
        <v>45866.691874999997</v>
      </c>
      <c r="B604" s="193" t="s">
        <v>742</v>
      </c>
      <c r="C604" s="70" t="s">
        <v>46</v>
      </c>
      <c r="D604" s="187" t="s">
        <v>198</v>
      </c>
      <c r="E604" s="188" t="s">
        <v>78</v>
      </c>
      <c r="F604" s="70" t="s">
        <v>546</v>
      </c>
      <c r="G604" s="70" t="s">
        <v>370</v>
      </c>
      <c r="H604" s="70" t="s">
        <v>706</v>
      </c>
      <c r="I604" s="194" t="s">
        <v>752</v>
      </c>
      <c r="J604" s="70" t="s">
        <v>348</v>
      </c>
      <c r="K604" s="71" t="s">
        <v>753</v>
      </c>
      <c r="L604" s="70"/>
      <c r="M604" s="70"/>
    </row>
    <row r="605" spans="1:13" ht="165.75">
      <c r="A605" s="192">
        <v>45866.691874999997</v>
      </c>
      <c r="B605" s="193" t="s">
        <v>742</v>
      </c>
      <c r="C605" s="70" t="s">
        <v>46</v>
      </c>
      <c r="D605" s="187" t="s">
        <v>198</v>
      </c>
      <c r="E605" s="188" t="s">
        <v>78</v>
      </c>
      <c r="F605" s="70" t="s">
        <v>372</v>
      </c>
      <c r="G605" s="70" t="s">
        <v>370</v>
      </c>
      <c r="H605" s="70" t="s">
        <v>548</v>
      </c>
      <c r="I605" s="71" t="s">
        <v>754</v>
      </c>
      <c r="J605" s="70" t="s">
        <v>339</v>
      </c>
      <c r="K605" s="71"/>
      <c r="L605" s="70"/>
      <c r="M605" s="70"/>
    </row>
    <row r="606" spans="1:13" ht="63.75">
      <c r="A606" s="192">
        <v>45866.691874999997</v>
      </c>
      <c r="B606" s="193" t="s">
        <v>742</v>
      </c>
      <c r="C606" s="70" t="s">
        <v>46</v>
      </c>
      <c r="D606" s="187" t="s">
        <v>198</v>
      </c>
      <c r="E606" s="188" t="s">
        <v>78</v>
      </c>
      <c r="F606" s="70" t="s">
        <v>372</v>
      </c>
      <c r="G606" s="70" t="s">
        <v>370</v>
      </c>
      <c r="H606" s="70" t="s">
        <v>549</v>
      </c>
      <c r="I606" s="194" t="s">
        <v>755</v>
      </c>
      <c r="J606" s="70" t="s">
        <v>756</v>
      </c>
      <c r="K606" s="71" t="s">
        <v>757</v>
      </c>
      <c r="L606" s="70"/>
      <c r="M606" s="70"/>
    </row>
    <row r="607" spans="1:13" ht="76.5">
      <c r="A607" s="192">
        <v>45866.691874999997</v>
      </c>
      <c r="B607" s="193" t="s">
        <v>742</v>
      </c>
      <c r="C607" s="70" t="s">
        <v>46</v>
      </c>
      <c r="D607" s="187" t="s">
        <v>198</v>
      </c>
      <c r="E607" s="188" t="s">
        <v>78</v>
      </c>
      <c r="F607" s="70" t="s">
        <v>550</v>
      </c>
      <c r="G607" s="70" t="s">
        <v>370</v>
      </c>
      <c r="H607" s="70" t="s">
        <v>551</v>
      </c>
      <c r="I607" s="71" t="s">
        <v>539</v>
      </c>
      <c r="J607" s="70" t="s">
        <v>339</v>
      </c>
      <c r="K607" s="71"/>
      <c r="L607" s="70"/>
      <c r="M607" s="70"/>
    </row>
    <row r="608" spans="1:13" ht="89.25">
      <c r="A608" s="192">
        <v>45866.691874999997</v>
      </c>
      <c r="B608" s="193" t="s">
        <v>742</v>
      </c>
      <c r="C608" s="70" t="s">
        <v>46</v>
      </c>
      <c r="D608" s="187" t="s">
        <v>198</v>
      </c>
      <c r="E608" s="188" t="s">
        <v>78</v>
      </c>
      <c r="F608" s="70" t="s">
        <v>552</v>
      </c>
      <c r="G608" s="70" t="s">
        <v>464</v>
      </c>
      <c r="H608" s="70" t="s">
        <v>553</v>
      </c>
      <c r="I608" s="71" t="s">
        <v>539</v>
      </c>
      <c r="J608" s="70" t="s">
        <v>339</v>
      </c>
      <c r="K608" s="71"/>
      <c r="L608" s="70"/>
      <c r="M608" s="70"/>
    </row>
    <row r="609" spans="1:13" ht="89.25">
      <c r="A609" s="192">
        <v>45866.691874999997</v>
      </c>
      <c r="B609" s="193" t="s">
        <v>742</v>
      </c>
      <c r="C609" s="70" t="s">
        <v>46</v>
      </c>
      <c r="D609" s="187" t="s">
        <v>198</v>
      </c>
      <c r="E609" s="188" t="s">
        <v>78</v>
      </c>
      <c r="F609" s="70" t="s">
        <v>554</v>
      </c>
      <c r="G609" s="70" t="s">
        <v>464</v>
      </c>
      <c r="H609" s="70" t="s">
        <v>555</v>
      </c>
      <c r="I609" s="71" t="s">
        <v>539</v>
      </c>
      <c r="J609" s="70" t="s">
        <v>339</v>
      </c>
      <c r="K609" s="71"/>
      <c r="L609" s="70"/>
      <c r="M609" s="70"/>
    </row>
    <row r="610" spans="1:13" ht="102">
      <c r="A610" s="192">
        <v>45866.691874999997</v>
      </c>
      <c r="B610" s="193" t="s">
        <v>742</v>
      </c>
      <c r="C610" s="70" t="s">
        <v>46</v>
      </c>
      <c r="D610" s="187" t="s">
        <v>198</v>
      </c>
      <c r="E610" s="188" t="s">
        <v>78</v>
      </c>
      <c r="F610" s="70" t="s">
        <v>509</v>
      </c>
      <c r="G610" s="70" t="s">
        <v>324</v>
      </c>
      <c r="H610" s="70" t="s">
        <v>556</v>
      </c>
      <c r="I610" s="71" t="s">
        <v>539</v>
      </c>
      <c r="J610" s="70" t="s">
        <v>339</v>
      </c>
      <c r="K610" s="71"/>
      <c r="L610" s="70"/>
      <c r="M610" s="70"/>
    </row>
    <row r="611" spans="1:13" ht="102">
      <c r="A611" s="192">
        <v>45866.691874999997</v>
      </c>
      <c r="B611" s="193" t="s">
        <v>742</v>
      </c>
      <c r="C611" s="70" t="s">
        <v>46</v>
      </c>
      <c r="D611" s="187" t="s">
        <v>198</v>
      </c>
      <c r="E611" s="188" t="s">
        <v>78</v>
      </c>
      <c r="F611" s="70" t="s">
        <v>519</v>
      </c>
      <c r="G611" s="70" t="s">
        <v>324</v>
      </c>
      <c r="H611" s="70" t="s">
        <v>559</v>
      </c>
      <c r="I611" s="71" t="s">
        <v>539</v>
      </c>
      <c r="J611" s="70" t="s">
        <v>339</v>
      </c>
      <c r="K611" s="71"/>
      <c r="L611" s="70"/>
      <c r="M611" s="70"/>
    </row>
    <row r="612" spans="1:13" ht="102">
      <c r="A612" s="192">
        <v>45866.691874999997</v>
      </c>
      <c r="B612" s="193" t="s">
        <v>742</v>
      </c>
      <c r="C612" s="70" t="s">
        <v>46</v>
      </c>
      <c r="D612" s="187" t="s">
        <v>198</v>
      </c>
      <c r="E612" s="188" t="s">
        <v>78</v>
      </c>
      <c r="F612" s="70" t="s">
        <v>499</v>
      </c>
      <c r="G612" s="70" t="s">
        <v>324</v>
      </c>
      <c r="H612" s="70" t="s">
        <v>560</v>
      </c>
      <c r="I612" s="71" t="s">
        <v>539</v>
      </c>
      <c r="J612" s="70" t="s">
        <v>339</v>
      </c>
      <c r="K612" s="71"/>
      <c r="L612" s="70"/>
      <c r="M612" s="70"/>
    </row>
    <row r="613" spans="1:13" ht="102">
      <c r="A613" s="192">
        <v>45866.691874999997</v>
      </c>
      <c r="B613" s="193" t="s">
        <v>742</v>
      </c>
      <c r="C613" s="70" t="s">
        <v>46</v>
      </c>
      <c r="D613" s="187" t="s">
        <v>198</v>
      </c>
      <c r="E613" s="188" t="s">
        <v>78</v>
      </c>
      <c r="F613" s="70" t="s">
        <v>506</v>
      </c>
      <c r="G613" s="70" t="s">
        <v>324</v>
      </c>
      <c r="H613" s="70" t="s">
        <v>561</v>
      </c>
      <c r="I613" s="71" t="s">
        <v>539</v>
      </c>
      <c r="J613" s="70" t="s">
        <v>339</v>
      </c>
      <c r="K613" s="71"/>
      <c r="L613" s="70"/>
      <c r="M613" s="70"/>
    </row>
    <row r="614" spans="1:13" ht="76.5">
      <c r="A614" s="192">
        <v>45866.691874999997</v>
      </c>
      <c r="B614" s="193" t="s">
        <v>742</v>
      </c>
      <c r="C614" s="70" t="s">
        <v>46</v>
      </c>
      <c r="D614" s="187" t="s">
        <v>198</v>
      </c>
      <c r="E614" s="188" t="s">
        <v>78</v>
      </c>
      <c r="F614" s="70" t="s">
        <v>562</v>
      </c>
      <c r="G614" s="70" t="s">
        <v>377</v>
      </c>
      <c r="H614" s="70" t="s">
        <v>563</v>
      </c>
      <c r="I614" s="71" t="s">
        <v>539</v>
      </c>
      <c r="J614" s="70" t="s">
        <v>339</v>
      </c>
      <c r="K614" s="71"/>
      <c r="L614" s="70"/>
      <c r="M614" s="70"/>
    </row>
    <row r="615" spans="1:13" ht="76.5">
      <c r="A615" s="192">
        <v>45866.691874999997</v>
      </c>
      <c r="B615" s="193" t="s">
        <v>742</v>
      </c>
      <c r="C615" s="70" t="s">
        <v>46</v>
      </c>
      <c r="D615" s="187" t="s">
        <v>198</v>
      </c>
      <c r="E615" s="188" t="s">
        <v>78</v>
      </c>
      <c r="F615" s="70" t="s">
        <v>564</v>
      </c>
      <c r="G615" s="70" t="s">
        <v>377</v>
      </c>
      <c r="H615" s="70" t="s">
        <v>565</v>
      </c>
      <c r="I615" s="71" t="s">
        <v>576</v>
      </c>
      <c r="J615" s="70" t="s">
        <v>339</v>
      </c>
      <c r="K615" s="71"/>
      <c r="L615" s="70"/>
      <c r="M615" s="70"/>
    </row>
    <row r="616" spans="1:13" ht="76.5">
      <c r="A616" s="192">
        <v>45866.691874999997</v>
      </c>
      <c r="B616" s="193" t="s">
        <v>742</v>
      </c>
      <c r="C616" s="70" t="s">
        <v>46</v>
      </c>
      <c r="D616" s="187" t="s">
        <v>198</v>
      </c>
      <c r="E616" s="188" t="s">
        <v>78</v>
      </c>
      <c r="F616" s="70" t="s">
        <v>376</v>
      </c>
      <c r="G616" s="70" t="s">
        <v>377</v>
      </c>
      <c r="H616" s="70" t="s">
        <v>566</v>
      </c>
      <c r="I616" s="71" t="s">
        <v>576</v>
      </c>
      <c r="J616" s="70" t="s">
        <v>339</v>
      </c>
      <c r="K616" s="71"/>
      <c r="L616" s="70"/>
      <c r="M616" s="70"/>
    </row>
    <row r="617" spans="1:13" ht="76.5">
      <c r="A617" s="192">
        <v>45866.691874999997</v>
      </c>
      <c r="B617" s="193" t="s">
        <v>742</v>
      </c>
      <c r="C617" s="70" t="s">
        <v>46</v>
      </c>
      <c r="D617" s="187" t="s">
        <v>198</v>
      </c>
      <c r="E617" s="188" t="s">
        <v>78</v>
      </c>
      <c r="F617" s="70" t="s">
        <v>527</v>
      </c>
      <c r="G617" s="70" t="s">
        <v>377</v>
      </c>
      <c r="H617" s="70" t="s">
        <v>569</v>
      </c>
      <c r="I617" s="71" t="s">
        <v>539</v>
      </c>
      <c r="J617" s="70" t="s">
        <v>339</v>
      </c>
      <c r="K617" s="71"/>
      <c r="L617" s="70"/>
      <c r="M617" s="70"/>
    </row>
    <row r="618" spans="1:13" ht="89.25">
      <c r="A618" s="192">
        <v>45866.691874999997</v>
      </c>
      <c r="B618" s="193" t="s">
        <v>742</v>
      </c>
      <c r="C618" s="70" t="s">
        <v>46</v>
      </c>
      <c r="D618" s="187" t="s">
        <v>198</v>
      </c>
      <c r="E618" s="188" t="s">
        <v>78</v>
      </c>
      <c r="F618" s="70" t="s">
        <v>570</v>
      </c>
      <c r="G618" s="70" t="s">
        <v>377</v>
      </c>
      <c r="H618" s="70" t="s">
        <v>571</v>
      </c>
      <c r="I618" s="71" t="s">
        <v>611</v>
      </c>
      <c r="J618" s="70" t="s">
        <v>339</v>
      </c>
      <c r="K618" s="71"/>
      <c r="L618" s="70"/>
      <c r="M618" s="70"/>
    </row>
    <row r="619" spans="1:13" ht="51">
      <c r="A619" s="192">
        <v>45866.691874999997</v>
      </c>
      <c r="B619" s="193" t="s">
        <v>742</v>
      </c>
      <c r="C619" s="70" t="s">
        <v>46</v>
      </c>
      <c r="D619" s="187" t="s">
        <v>198</v>
      </c>
      <c r="E619" s="188" t="s">
        <v>78</v>
      </c>
      <c r="F619" s="70" t="s">
        <v>573</v>
      </c>
      <c r="G619" s="70" t="s">
        <v>574</v>
      </c>
      <c r="H619" s="70" t="s">
        <v>575</v>
      </c>
      <c r="I619" s="71" t="s">
        <v>576</v>
      </c>
      <c r="J619" s="70" t="s">
        <v>339</v>
      </c>
      <c r="K619" s="71"/>
      <c r="L619" s="70"/>
      <c r="M619" s="70"/>
    </row>
    <row r="620" spans="1:13" ht="63.75">
      <c r="A620" s="192">
        <v>45866.691874999997</v>
      </c>
      <c r="B620" s="193" t="s">
        <v>742</v>
      </c>
      <c r="C620" s="70" t="s">
        <v>46</v>
      </c>
      <c r="D620" s="187" t="s">
        <v>198</v>
      </c>
      <c r="E620" s="188" t="s">
        <v>78</v>
      </c>
      <c r="F620" s="70" t="s">
        <v>577</v>
      </c>
      <c r="G620" s="70" t="s">
        <v>574</v>
      </c>
      <c r="H620" s="70" t="s">
        <v>578</v>
      </c>
      <c r="I620" s="71" t="s">
        <v>576</v>
      </c>
      <c r="J620" s="70" t="s">
        <v>339</v>
      </c>
      <c r="K620" s="71"/>
      <c r="L620" s="70"/>
      <c r="M620" s="70"/>
    </row>
    <row r="621" spans="1:13" ht="63.75">
      <c r="A621" s="192">
        <v>45866.691874999997</v>
      </c>
      <c r="B621" s="193" t="s">
        <v>742</v>
      </c>
      <c r="C621" s="70" t="s">
        <v>46</v>
      </c>
      <c r="D621" s="187" t="s">
        <v>198</v>
      </c>
      <c r="E621" s="188" t="s">
        <v>78</v>
      </c>
      <c r="F621" s="70" t="s">
        <v>580</v>
      </c>
      <c r="G621" s="70" t="s">
        <v>401</v>
      </c>
      <c r="H621" s="70" t="s">
        <v>581</v>
      </c>
      <c r="I621" s="71" t="s">
        <v>582</v>
      </c>
      <c r="J621" s="70" t="s">
        <v>339</v>
      </c>
      <c r="K621" s="71"/>
      <c r="L621" s="70"/>
      <c r="M621" s="70"/>
    </row>
    <row r="622" spans="1:13" ht="63.75">
      <c r="A622" s="192">
        <v>45866.691874999997</v>
      </c>
      <c r="B622" s="193" t="s">
        <v>742</v>
      </c>
      <c r="C622" s="70" t="s">
        <v>46</v>
      </c>
      <c r="D622" s="187" t="s">
        <v>198</v>
      </c>
      <c r="E622" s="188" t="s">
        <v>78</v>
      </c>
      <c r="F622" s="70" t="s">
        <v>400</v>
      </c>
      <c r="G622" s="70" t="s">
        <v>574</v>
      </c>
      <c r="H622" s="70" t="s">
        <v>583</v>
      </c>
      <c r="I622" s="71" t="s">
        <v>582</v>
      </c>
      <c r="J622" s="70" t="s">
        <v>339</v>
      </c>
      <c r="K622" s="71"/>
      <c r="L622" s="70"/>
      <c r="M622" s="70"/>
    </row>
    <row r="623" spans="1:13" ht="63.75">
      <c r="A623" s="192">
        <v>45866.691874999997</v>
      </c>
      <c r="B623" s="193" t="s">
        <v>742</v>
      </c>
      <c r="C623" s="70" t="s">
        <v>46</v>
      </c>
      <c r="D623" s="187" t="s">
        <v>198</v>
      </c>
      <c r="E623" s="188" t="s">
        <v>78</v>
      </c>
      <c r="F623" s="70" t="s">
        <v>584</v>
      </c>
      <c r="G623" s="70" t="s">
        <v>401</v>
      </c>
      <c r="H623" s="70" t="s">
        <v>585</v>
      </c>
      <c r="I623" s="71" t="s">
        <v>613</v>
      </c>
      <c r="J623" s="70" t="s">
        <v>339</v>
      </c>
      <c r="K623" s="71"/>
      <c r="L623" s="70"/>
      <c r="M623" s="70"/>
    </row>
    <row r="624" spans="1:13" ht="63.75">
      <c r="A624" s="192">
        <v>45866.691874999997</v>
      </c>
      <c r="B624" s="193" t="s">
        <v>742</v>
      </c>
      <c r="C624" s="70" t="s">
        <v>46</v>
      </c>
      <c r="D624" s="187" t="s">
        <v>198</v>
      </c>
      <c r="E624" s="188" t="s">
        <v>78</v>
      </c>
      <c r="F624" s="70" t="s">
        <v>586</v>
      </c>
      <c r="G624" s="70" t="s">
        <v>574</v>
      </c>
      <c r="H624" s="70" t="s">
        <v>587</v>
      </c>
      <c r="I624" s="71" t="s">
        <v>576</v>
      </c>
      <c r="J624" s="70" t="s">
        <v>339</v>
      </c>
      <c r="K624" s="71"/>
      <c r="L624" s="70"/>
      <c r="M624" s="70"/>
    </row>
    <row r="625" spans="1:13" ht="63.75">
      <c r="A625" s="192">
        <v>45866.691874999997</v>
      </c>
      <c r="B625" s="193" t="s">
        <v>742</v>
      </c>
      <c r="C625" s="70" t="s">
        <v>46</v>
      </c>
      <c r="D625" s="187" t="s">
        <v>198</v>
      </c>
      <c r="E625" s="188" t="s">
        <v>78</v>
      </c>
      <c r="F625" s="70" t="s">
        <v>588</v>
      </c>
      <c r="G625" s="70" t="s">
        <v>401</v>
      </c>
      <c r="H625" s="70" t="s">
        <v>589</v>
      </c>
      <c r="I625" s="71" t="s">
        <v>576</v>
      </c>
      <c r="J625" s="70" t="s">
        <v>339</v>
      </c>
      <c r="K625" s="71"/>
      <c r="L625" s="70"/>
      <c r="M625" s="70"/>
    </row>
    <row r="626" spans="1:13" ht="63.75">
      <c r="A626" s="192">
        <v>45866.639293981483</v>
      </c>
      <c r="B626" s="193" t="s">
        <v>758</v>
      </c>
      <c r="C626" s="70" t="s">
        <v>46</v>
      </c>
      <c r="D626" s="188" t="s">
        <v>531</v>
      </c>
      <c r="E626" s="188" t="s">
        <v>78</v>
      </c>
      <c r="F626" s="70" t="s">
        <v>330</v>
      </c>
      <c r="G626" s="70" t="s">
        <v>437</v>
      </c>
      <c r="H626" s="70" t="s">
        <v>591</v>
      </c>
      <c r="I626" s="71" t="s">
        <v>539</v>
      </c>
      <c r="J626" s="70" t="s">
        <v>339</v>
      </c>
      <c r="K626" s="71"/>
      <c r="L626" s="70" t="s">
        <v>96</v>
      </c>
      <c r="M626" s="70"/>
    </row>
    <row r="627" spans="1:13" ht="76.5">
      <c r="A627" s="192">
        <v>45866.639293981483</v>
      </c>
      <c r="B627" s="193" t="s">
        <v>758</v>
      </c>
      <c r="C627" s="70" t="s">
        <v>46</v>
      </c>
      <c r="D627" s="188" t="s">
        <v>531</v>
      </c>
      <c r="E627" s="188" t="s">
        <v>78</v>
      </c>
      <c r="F627" s="70" t="s">
        <v>330</v>
      </c>
      <c r="G627" s="70" t="s">
        <v>337</v>
      </c>
      <c r="H627" s="70" t="s">
        <v>532</v>
      </c>
      <c r="I627" s="71" t="s">
        <v>576</v>
      </c>
      <c r="J627" s="70" t="s">
        <v>339</v>
      </c>
      <c r="K627" s="71"/>
      <c r="L627" s="70" t="s">
        <v>96</v>
      </c>
      <c r="M627" s="70"/>
    </row>
    <row r="628" spans="1:13" ht="89.25">
      <c r="A628" s="192">
        <v>45866.639293981483</v>
      </c>
      <c r="B628" s="193" t="s">
        <v>758</v>
      </c>
      <c r="C628" s="70" t="s">
        <v>46</v>
      </c>
      <c r="D628" s="188" t="s">
        <v>531</v>
      </c>
      <c r="E628" s="188" t="s">
        <v>78</v>
      </c>
      <c r="F628" s="70" t="s">
        <v>354</v>
      </c>
      <c r="G628" s="70" t="s">
        <v>351</v>
      </c>
      <c r="H628" s="70" t="s">
        <v>538</v>
      </c>
      <c r="I628" s="71" t="s">
        <v>539</v>
      </c>
      <c r="J628" s="70" t="s">
        <v>339</v>
      </c>
      <c r="K628" s="71"/>
      <c r="L628" s="70" t="s">
        <v>96</v>
      </c>
      <c r="M628" s="70"/>
    </row>
    <row r="629" spans="1:13" ht="76.5">
      <c r="A629" s="192">
        <v>45866.639293981483</v>
      </c>
      <c r="B629" s="193" t="s">
        <v>758</v>
      </c>
      <c r="C629" s="70" t="s">
        <v>46</v>
      </c>
      <c r="D629" s="188" t="s">
        <v>531</v>
      </c>
      <c r="E629" s="188" t="s">
        <v>78</v>
      </c>
      <c r="F629" s="70" t="s">
        <v>393</v>
      </c>
      <c r="G629" s="70" t="s">
        <v>351</v>
      </c>
      <c r="H629" s="70" t="s">
        <v>540</v>
      </c>
      <c r="I629" s="71" t="s">
        <v>539</v>
      </c>
      <c r="J629" s="70" t="s">
        <v>339</v>
      </c>
      <c r="K629" s="71"/>
      <c r="L629" s="70" t="s">
        <v>96</v>
      </c>
      <c r="M629" s="70"/>
    </row>
    <row r="630" spans="1:13" ht="76.5">
      <c r="A630" s="192">
        <v>45866.639293981483</v>
      </c>
      <c r="B630" s="193" t="s">
        <v>758</v>
      </c>
      <c r="C630" s="70" t="s">
        <v>46</v>
      </c>
      <c r="D630" s="188" t="s">
        <v>531</v>
      </c>
      <c r="E630" s="188" t="s">
        <v>78</v>
      </c>
      <c r="F630" s="70" t="s">
        <v>543</v>
      </c>
      <c r="G630" s="70" t="s">
        <v>351</v>
      </c>
      <c r="H630" s="70" t="s">
        <v>544</v>
      </c>
      <c r="I630" s="71" t="s">
        <v>539</v>
      </c>
      <c r="J630" s="70" t="s">
        <v>339</v>
      </c>
      <c r="K630" s="71"/>
      <c r="L630" s="70" t="s">
        <v>96</v>
      </c>
      <c r="M630" s="70"/>
    </row>
    <row r="631" spans="1:13" ht="76.5">
      <c r="A631" s="192">
        <v>45866.639293981483</v>
      </c>
      <c r="B631" s="193" t="s">
        <v>758</v>
      </c>
      <c r="C631" s="70" t="s">
        <v>46</v>
      </c>
      <c r="D631" s="188" t="s">
        <v>531</v>
      </c>
      <c r="E631" s="188" t="s">
        <v>78</v>
      </c>
      <c r="F631" s="70" t="s">
        <v>350</v>
      </c>
      <c r="G631" s="70" t="s">
        <v>351</v>
      </c>
      <c r="H631" s="70" t="s">
        <v>605</v>
      </c>
      <c r="I631" s="71" t="s">
        <v>539</v>
      </c>
      <c r="J631" s="70" t="s">
        <v>339</v>
      </c>
      <c r="K631" s="71"/>
      <c r="L631" s="70" t="s">
        <v>96</v>
      </c>
      <c r="M631" s="70"/>
    </row>
    <row r="632" spans="1:13" ht="89.25">
      <c r="A632" s="192">
        <v>45866.639293981483</v>
      </c>
      <c r="B632" s="193" t="s">
        <v>758</v>
      </c>
      <c r="C632" s="70" t="s">
        <v>46</v>
      </c>
      <c r="D632" s="188" t="s">
        <v>531</v>
      </c>
      <c r="E632" s="188" t="s">
        <v>78</v>
      </c>
      <c r="F632" s="70" t="s">
        <v>488</v>
      </c>
      <c r="G632" s="70" t="s">
        <v>370</v>
      </c>
      <c r="H632" s="70" t="s">
        <v>545</v>
      </c>
      <c r="I632" s="71" t="s">
        <v>539</v>
      </c>
      <c r="J632" s="70" t="s">
        <v>339</v>
      </c>
      <c r="K632" s="71"/>
      <c r="L632" s="70" t="s">
        <v>96</v>
      </c>
      <c r="M632" s="70"/>
    </row>
    <row r="633" spans="1:13" ht="76.5">
      <c r="A633" s="192">
        <v>45866.639293981483</v>
      </c>
      <c r="B633" s="193" t="s">
        <v>758</v>
      </c>
      <c r="C633" s="70" t="s">
        <v>46</v>
      </c>
      <c r="D633" s="188" t="s">
        <v>531</v>
      </c>
      <c r="E633" s="188" t="s">
        <v>78</v>
      </c>
      <c r="F633" s="70" t="s">
        <v>546</v>
      </c>
      <c r="G633" s="70" t="s">
        <v>370</v>
      </c>
      <c r="H633" s="70" t="s">
        <v>547</v>
      </c>
      <c r="I633" s="71" t="s">
        <v>539</v>
      </c>
      <c r="J633" s="70" t="s">
        <v>339</v>
      </c>
      <c r="K633" s="71"/>
      <c r="L633" s="70" t="s">
        <v>96</v>
      </c>
      <c r="M633" s="70"/>
    </row>
    <row r="634" spans="1:13" ht="76.5">
      <c r="A634" s="192">
        <v>45866.639293981483</v>
      </c>
      <c r="B634" s="193" t="s">
        <v>758</v>
      </c>
      <c r="C634" s="70" t="s">
        <v>46</v>
      </c>
      <c r="D634" s="188" t="s">
        <v>531</v>
      </c>
      <c r="E634" s="188" t="s">
        <v>78</v>
      </c>
      <c r="F634" s="70" t="s">
        <v>372</v>
      </c>
      <c r="G634" s="70" t="s">
        <v>370</v>
      </c>
      <c r="H634" s="70" t="s">
        <v>548</v>
      </c>
      <c r="I634" s="71" t="s">
        <v>539</v>
      </c>
      <c r="J634" s="70" t="s">
        <v>339</v>
      </c>
      <c r="K634" s="71"/>
      <c r="L634" s="70" t="s">
        <v>96</v>
      </c>
      <c r="M634" s="70"/>
    </row>
    <row r="635" spans="1:13" ht="76.5">
      <c r="A635" s="192">
        <v>45866.639293981483</v>
      </c>
      <c r="B635" s="193" t="s">
        <v>758</v>
      </c>
      <c r="C635" s="70" t="s">
        <v>46</v>
      </c>
      <c r="D635" s="188" t="s">
        <v>531</v>
      </c>
      <c r="E635" s="188" t="s">
        <v>78</v>
      </c>
      <c r="F635" s="70" t="s">
        <v>550</v>
      </c>
      <c r="G635" s="70" t="s">
        <v>370</v>
      </c>
      <c r="H635" s="70" t="s">
        <v>551</v>
      </c>
      <c r="I635" s="71" t="s">
        <v>539</v>
      </c>
      <c r="J635" s="70" t="s">
        <v>339</v>
      </c>
      <c r="K635" s="71"/>
      <c r="L635" s="70" t="s">
        <v>96</v>
      </c>
      <c r="M635" s="70"/>
    </row>
    <row r="636" spans="1:13" ht="89.25">
      <c r="A636" s="192">
        <v>45866.639293981483</v>
      </c>
      <c r="B636" s="193" t="s">
        <v>758</v>
      </c>
      <c r="C636" s="70" t="s">
        <v>46</v>
      </c>
      <c r="D636" s="188" t="s">
        <v>531</v>
      </c>
      <c r="E636" s="188" t="s">
        <v>78</v>
      </c>
      <c r="F636" s="70" t="s">
        <v>552</v>
      </c>
      <c r="G636" s="70" t="s">
        <v>464</v>
      </c>
      <c r="H636" s="70" t="s">
        <v>553</v>
      </c>
      <c r="I636" s="71" t="s">
        <v>539</v>
      </c>
      <c r="J636" s="70" t="s">
        <v>339</v>
      </c>
      <c r="K636" s="71"/>
      <c r="L636" s="70" t="s">
        <v>96</v>
      </c>
      <c r="M636" s="70"/>
    </row>
    <row r="637" spans="1:13" ht="89.25">
      <c r="A637" s="192">
        <v>45866.639293981483</v>
      </c>
      <c r="B637" s="193" t="s">
        <v>758</v>
      </c>
      <c r="C637" s="70" t="s">
        <v>46</v>
      </c>
      <c r="D637" s="188" t="s">
        <v>531</v>
      </c>
      <c r="E637" s="188" t="s">
        <v>78</v>
      </c>
      <c r="F637" s="70" t="s">
        <v>554</v>
      </c>
      <c r="G637" s="70" t="s">
        <v>464</v>
      </c>
      <c r="H637" s="70" t="s">
        <v>555</v>
      </c>
      <c r="I637" s="71" t="s">
        <v>539</v>
      </c>
      <c r="J637" s="70" t="s">
        <v>339</v>
      </c>
      <c r="K637" s="71"/>
      <c r="L637" s="70" t="s">
        <v>96</v>
      </c>
      <c r="M637" s="70"/>
    </row>
    <row r="638" spans="1:13" ht="102">
      <c r="A638" s="192">
        <v>45866.639293981483</v>
      </c>
      <c r="B638" s="193" t="s">
        <v>758</v>
      </c>
      <c r="C638" s="70" t="s">
        <v>46</v>
      </c>
      <c r="D638" s="188" t="s">
        <v>531</v>
      </c>
      <c r="E638" s="188" t="s">
        <v>78</v>
      </c>
      <c r="F638" s="70" t="s">
        <v>509</v>
      </c>
      <c r="G638" s="70" t="s">
        <v>324</v>
      </c>
      <c r="H638" s="70" t="s">
        <v>556</v>
      </c>
      <c r="I638" s="71" t="s">
        <v>539</v>
      </c>
      <c r="J638" s="70" t="s">
        <v>339</v>
      </c>
      <c r="K638" s="71"/>
      <c r="L638" s="70" t="s">
        <v>96</v>
      </c>
      <c r="M638" s="70"/>
    </row>
    <row r="639" spans="1:13" ht="102">
      <c r="A639" s="192">
        <v>45866.639293981483</v>
      </c>
      <c r="B639" s="193" t="s">
        <v>758</v>
      </c>
      <c r="C639" s="70" t="s">
        <v>46</v>
      </c>
      <c r="D639" s="188" t="s">
        <v>531</v>
      </c>
      <c r="E639" s="188" t="s">
        <v>78</v>
      </c>
      <c r="F639" s="70" t="s">
        <v>519</v>
      </c>
      <c r="G639" s="70" t="s">
        <v>324</v>
      </c>
      <c r="H639" s="70" t="s">
        <v>559</v>
      </c>
      <c r="I639" s="71" t="s">
        <v>539</v>
      </c>
      <c r="J639" s="70" t="s">
        <v>339</v>
      </c>
      <c r="K639" s="71"/>
      <c r="L639" s="70" t="s">
        <v>96</v>
      </c>
      <c r="M639" s="70"/>
    </row>
    <row r="640" spans="1:13" ht="102">
      <c r="A640" s="192">
        <v>45866.639293981483</v>
      </c>
      <c r="B640" s="193" t="s">
        <v>758</v>
      </c>
      <c r="C640" s="70" t="s">
        <v>46</v>
      </c>
      <c r="D640" s="188" t="s">
        <v>531</v>
      </c>
      <c r="E640" s="188" t="s">
        <v>78</v>
      </c>
      <c r="F640" s="70" t="s">
        <v>499</v>
      </c>
      <c r="G640" s="70" t="s">
        <v>324</v>
      </c>
      <c r="H640" s="70" t="s">
        <v>560</v>
      </c>
      <c r="I640" s="71" t="s">
        <v>539</v>
      </c>
      <c r="J640" s="70" t="s">
        <v>339</v>
      </c>
      <c r="K640" s="71"/>
      <c r="L640" s="70" t="s">
        <v>96</v>
      </c>
      <c r="M640" s="70"/>
    </row>
    <row r="641" spans="1:13" ht="102">
      <c r="A641" s="192">
        <v>45866.639293981483</v>
      </c>
      <c r="B641" s="193" t="s">
        <v>758</v>
      </c>
      <c r="C641" s="70" t="s">
        <v>46</v>
      </c>
      <c r="D641" s="188" t="s">
        <v>531</v>
      </c>
      <c r="E641" s="188" t="s">
        <v>78</v>
      </c>
      <c r="F641" s="70" t="s">
        <v>506</v>
      </c>
      <c r="G641" s="70" t="s">
        <v>324</v>
      </c>
      <c r="H641" s="70" t="s">
        <v>561</v>
      </c>
      <c r="I641" s="71" t="s">
        <v>539</v>
      </c>
      <c r="J641" s="70" t="s">
        <v>339</v>
      </c>
      <c r="K641" s="71"/>
      <c r="L641" s="70" t="s">
        <v>96</v>
      </c>
      <c r="M641" s="70"/>
    </row>
    <row r="642" spans="1:13" ht="76.5">
      <c r="A642" s="192">
        <v>45866.639293981483</v>
      </c>
      <c r="B642" s="193" t="s">
        <v>758</v>
      </c>
      <c r="C642" s="70" t="s">
        <v>46</v>
      </c>
      <c r="D642" s="188" t="s">
        <v>531</v>
      </c>
      <c r="E642" s="188" t="s">
        <v>78</v>
      </c>
      <c r="F642" s="70" t="s">
        <v>562</v>
      </c>
      <c r="G642" s="70" t="s">
        <v>377</v>
      </c>
      <c r="H642" s="70" t="s">
        <v>563</v>
      </c>
      <c r="I642" s="71" t="s">
        <v>539</v>
      </c>
      <c r="J642" s="70" t="s">
        <v>339</v>
      </c>
      <c r="K642" s="71"/>
      <c r="L642" s="70" t="s">
        <v>96</v>
      </c>
      <c r="M642" s="70"/>
    </row>
    <row r="643" spans="1:13" ht="76.5">
      <c r="A643" s="192">
        <v>45866.639293981483</v>
      </c>
      <c r="B643" s="193" t="s">
        <v>758</v>
      </c>
      <c r="C643" s="70" t="s">
        <v>46</v>
      </c>
      <c r="D643" s="188" t="s">
        <v>531</v>
      </c>
      <c r="E643" s="188" t="s">
        <v>78</v>
      </c>
      <c r="F643" s="70" t="s">
        <v>564</v>
      </c>
      <c r="G643" s="70" t="s">
        <v>377</v>
      </c>
      <c r="H643" s="70" t="s">
        <v>565</v>
      </c>
      <c r="I643" s="71" t="s">
        <v>539</v>
      </c>
      <c r="J643" s="70" t="s">
        <v>339</v>
      </c>
      <c r="K643" s="71"/>
      <c r="L643" s="70" t="s">
        <v>96</v>
      </c>
      <c r="M643" s="70"/>
    </row>
    <row r="644" spans="1:13" ht="76.5">
      <c r="A644" s="192">
        <v>45866.639293981483</v>
      </c>
      <c r="B644" s="193" t="s">
        <v>758</v>
      </c>
      <c r="C644" s="70" t="s">
        <v>46</v>
      </c>
      <c r="D644" s="188" t="s">
        <v>531</v>
      </c>
      <c r="E644" s="188" t="s">
        <v>78</v>
      </c>
      <c r="F644" s="70" t="s">
        <v>376</v>
      </c>
      <c r="G644" s="70" t="s">
        <v>377</v>
      </c>
      <c r="H644" s="70" t="s">
        <v>566</v>
      </c>
      <c r="I644" s="71" t="s">
        <v>539</v>
      </c>
      <c r="J644" s="70" t="s">
        <v>339</v>
      </c>
      <c r="K644" s="71"/>
      <c r="L644" s="70" t="s">
        <v>96</v>
      </c>
      <c r="M644" s="70"/>
    </row>
    <row r="645" spans="1:13" ht="76.5">
      <c r="A645" s="192">
        <v>45866.639293981483</v>
      </c>
      <c r="B645" s="193" t="s">
        <v>758</v>
      </c>
      <c r="C645" s="70" t="s">
        <v>46</v>
      </c>
      <c r="D645" s="188" t="s">
        <v>531</v>
      </c>
      <c r="E645" s="188" t="s">
        <v>78</v>
      </c>
      <c r="F645" s="70" t="s">
        <v>527</v>
      </c>
      <c r="G645" s="70" t="s">
        <v>377</v>
      </c>
      <c r="H645" s="70" t="s">
        <v>569</v>
      </c>
      <c r="I645" s="71" t="s">
        <v>539</v>
      </c>
      <c r="J645" s="70" t="s">
        <v>339</v>
      </c>
      <c r="K645" s="71"/>
      <c r="L645" s="70" t="s">
        <v>96</v>
      </c>
      <c r="M645" s="70"/>
    </row>
    <row r="646" spans="1:13" ht="89.25">
      <c r="A646" s="192">
        <v>45866.639293981483</v>
      </c>
      <c r="B646" s="193" t="s">
        <v>758</v>
      </c>
      <c r="C646" s="70" t="s">
        <v>46</v>
      </c>
      <c r="D646" s="188" t="s">
        <v>531</v>
      </c>
      <c r="E646" s="188" t="s">
        <v>78</v>
      </c>
      <c r="F646" s="70" t="s">
        <v>570</v>
      </c>
      <c r="G646" s="70" t="s">
        <v>377</v>
      </c>
      <c r="H646" s="70" t="s">
        <v>571</v>
      </c>
      <c r="I646" s="71" t="s">
        <v>611</v>
      </c>
      <c r="J646" s="70" t="s">
        <v>339</v>
      </c>
      <c r="K646" s="71"/>
      <c r="L646" s="70" t="s">
        <v>96</v>
      </c>
      <c r="M646" s="70"/>
    </row>
    <row r="647" spans="1:13" ht="51">
      <c r="A647" s="192">
        <v>45866.639293981483</v>
      </c>
      <c r="B647" s="193" t="s">
        <v>758</v>
      </c>
      <c r="C647" s="70" t="s">
        <v>46</v>
      </c>
      <c r="D647" s="188" t="s">
        <v>531</v>
      </c>
      <c r="E647" s="188" t="s">
        <v>78</v>
      </c>
      <c r="F647" s="70" t="s">
        <v>573</v>
      </c>
      <c r="G647" s="70" t="s">
        <v>574</v>
      </c>
      <c r="H647" s="70" t="s">
        <v>575</v>
      </c>
      <c r="I647" s="71" t="s">
        <v>576</v>
      </c>
      <c r="J647" s="70" t="s">
        <v>339</v>
      </c>
      <c r="K647" s="71"/>
      <c r="L647" s="70" t="s">
        <v>96</v>
      </c>
      <c r="M647" s="70"/>
    </row>
    <row r="648" spans="1:13" ht="63.75">
      <c r="A648" s="192">
        <v>45866.639293981483</v>
      </c>
      <c r="B648" s="193" t="s">
        <v>758</v>
      </c>
      <c r="C648" s="70" t="s">
        <v>46</v>
      </c>
      <c r="D648" s="188" t="s">
        <v>531</v>
      </c>
      <c r="E648" s="188" t="s">
        <v>78</v>
      </c>
      <c r="F648" s="70" t="s">
        <v>577</v>
      </c>
      <c r="G648" s="70" t="s">
        <v>574</v>
      </c>
      <c r="H648" s="70" t="s">
        <v>578</v>
      </c>
      <c r="I648" s="71" t="s">
        <v>576</v>
      </c>
      <c r="J648" s="70" t="s">
        <v>339</v>
      </c>
      <c r="K648" s="71"/>
      <c r="L648" s="70" t="s">
        <v>96</v>
      </c>
      <c r="M648" s="70"/>
    </row>
    <row r="649" spans="1:13" ht="63.75">
      <c r="A649" s="192">
        <v>45866.639293981483</v>
      </c>
      <c r="B649" s="193" t="s">
        <v>758</v>
      </c>
      <c r="C649" s="70" t="s">
        <v>46</v>
      </c>
      <c r="D649" s="188" t="s">
        <v>531</v>
      </c>
      <c r="E649" s="188" t="s">
        <v>78</v>
      </c>
      <c r="F649" s="70" t="s">
        <v>580</v>
      </c>
      <c r="G649" s="70" t="s">
        <v>401</v>
      </c>
      <c r="H649" s="70" t="s">
        <v>581</v>
      </c>
      <c r="I649" s="71" t="s">
        <v>576</v>
      </c>
      <c r="J649" s="70" t="s">
        <v>339</v>
      </c>
      <c r="K649" s="71"/>
      <c r="L649" s="70" t="s">
        <v>96</v>
      </c>
      <c r="M649" s="70"/>
    </row>
    <row r="650" spans="1:13" ht="63.75">
      <c r="A650" s="192">
        <v>45866.639293981483</v>
      </c>
      <c r="B650" s="193" t="s">
        <v>758</v>
      </c>
      <c r="C650" s="70" t="s">
        <v>46</v>
      </c>
      <c r="D650" s="188" t="s">
        <v>531</v>
      </c>
      <c r="E650" s="188" t="s">
        <v>78</v>
      </c>
      <c r="F650" s="70" t="s">
        <v>400</v>
      </c>
      <c r="G650" s="70" t="s">
        <v>574</v>
      </c>
      <c r="H650" s="70" t="s">
        <v>583</v>
      </c>
      <c r="I650" s="71" t="s">
        <v>576</v>
      </c>
      <c r="J650" s="70" t="s">
        <v>339</v>
      </c>
      <c r="K650" s="71"/>
      <c r="L650" s="70" t="s">
        <v>96</v>
      </c>
      <c r="M650" s="70"/>
    </row>
    <row r="651" spans="1:13" ht="63.75">
      <c r="A651" s="192">
        <v>45866.639293981483</v>
      </c>
      <c r="B651" s="193" t="s">
        <v>758</v>
      </c>
      <c r="C651" s="70" t="s">
        <v>46</v>
      </c>
      <c r="D651" s="188" t="s">
        <v>531</v>
      </c>
      <c r="E651" s="188" t="s">
        <v>78</v>
      </c>
      <c r="F651" s="70" t="s">
        <v>584</v>
      </c>
      <c r="G651" s="70" t="s">
        <v>401</v>
      </c>
      <c r="H651" s="70" t="s">
        <v>585</v>
      </c>
      <c r="I651" s="71" t="s">
        <v>576</v>
      </c>
      <c r="J651" s="70" t="s">
        <v>339</v>
      </c>
      <c r="K651" s="71"/>
      <c r="L651" s="70" t="s">
        <v>96</v>
      </c>
      <c r="M651" s="70"/>
    </row>
    <row r="652" spans="1:13" ht="63.75">
      <c r="A652" s="192">
        <v>45866.639293981483</v>
      </c>
      <c r="B652" s="193" t="s">
        <v>758</v>
      </c>
      <c r="C652" s="70" t="s">
        <v>46</v>
      </c>
      <c r="D652" s="188" t="s">
        <v>531</v>
      </c>
      <c r="E652" s="188" t="s">
        <v>78</v>
      </c>
      <c r="F652" s="70" t="s">
        <v>586</v>
      </c>
      <c r="G652" s="70" t="s">
        <v>574</v>
      </c>
      <c r="H652" s="70" t="s">
        <v>587</v>
      </c>
      <c r="I652" s="71" t="s">
        <v>576</v>
      </c>
      <c r="J652" s="70" t="s">
        <v>339</v>
      </c>
      <c r="K652" s="71"/>
      <c r="L652" s="70" t="s">
        <v>96</v>
      </c>
      <c r="M652" s="70"/>
    </row>
    <row r="653" spans="1:13" ht="63.75">
      <c r="A653" s="192">
        <v>45866.639293981483</v>
      </c>
      <c r="B653" s="193" t="s">
        <v>758</v>
      </c>
      <c r="C653" s="70" t="s">
        <v>46</v>
      </c>
      <c r="D653" s="188" t="s">
        <v>531</v>
      </c>
      <c r="E653" s="188" t="s">
        <v>78</v>
      </c>
      <c r="F653" s="70" t="s">
        <v>588</v>
      </c>
      <c r="G653" s="70" t="s">
        <v>401</v>
      </c>
      <c r="H653" s="70" t="s">
        <v>589</v>
      </c>
      <c r="I653" s="71" t="s">
        <v>576</v>
      </c>
      <c r="J653" s="70" t="s">
        <v>339</v>
      </c>
      <c r="K653" s="71"/>
      <c r="L653" s="70" t="s">
        <v>96</v>
      </c>
      <c r="M653" s="70"/>
    </row>
    <row r="654" spans="1:13" ht="63.75">
      <c r="A654" s="192">
        <v>45866.44425925926</v>
      </c>
      <c r="B654" s="193" t="s">
        <v>759</v>
      </c>
      <c r="C654" s="70" t="s">
        <v>41</v>
      </c>
      <c r="D654" s="188" t="s">
        <v>616</v>
      </c>
      <c r="E654" s="188" t="s">
        <v>78</v>
      </c>
      <c r="F654" s="70" t="s">
        <v>330</v>
      </c>
      <c r="G654" s="70" t="s">
        <v>437</v>
      </c>
      <c r="H654" s="70" t="s">
        <v>591</v>
      </c>
      <c r="I654" s="71" t="s">
        <v>760</v>
      </c>
      <c r="J654" s="70" t="s">
        <v>339</v>
      </c>
      <c r="K654" s="71"/>
      <c r="L654" s="70" t="s">
        <v>96</v>
      </c>
      <c r="M654" s="70"/>
    </row>
    <row r="655" spans="1:13" ht="76.5">
      <c r="A655" s="192">
        <v>45866.44425925926</v>
      </c>
      <c r="B655" s="193" t="s">
        <v>759</v>
      </c>
      <c r="C655" s="70" t="s">
        <v>41</v>
      </c>
      <c r="D655" s="188" t="s">
        <v>616</v>
      </c>
      <c r="E655" s="188" t="s">
        <v>78</v>
      </c>
      <c r="F655" s="70" t="s">
        <v>330</v>
      </c>
      <c r="G655" s="70" t="s">
        <v>337</v>
      </c>
      <c r="H655" s="70" t="s">
        <v>532</v>
      </c>
      <c r="I655" s="71" t="s">
        <v>610</v>
      </c>
      <c r="J655" s="70" t="s">
        <v>339</v>
      </c>
      <c r="K655" s="71"/>
      <c r="L655" s="70" t="s">
        <v>96</v>
      </c>
      <c r="M655" s="70"/>
    </row>
    <row r="656" spans="1:13" ht="89.25">
      <c r="A656" s="192">
        <v>45866.44425925926</v>
      </c>
      <c r="B656" s="193" t="s">
        <v>759</v>
      </c>
      <c r="C656" s="70" t="s">
        <v>41</v>
      </c>
      <c r="D656" s="188" t="s">
        <v>616</v>
      </c>
      <c r="E656" s="188" t="s">
        <v>78</v>
      </c>
      <c r="F656" s="70" t="s">
        <v>354</v>
      </c>
      <c r="G656" s="70" t="s">
        <v>351</v>
      </c>
      <c r="H656" s="70" t="s">
        <v>538</v>
      </c>
      <c r="I656" s="71" t="s">
        <v>539</v>
      </c>
      <c r="J656" s="70" t="s">
        <v>339</v>
      </c>
      <c r="K656" s="71"/>
      <c r="L656" s="70" t="s">
        <v>96</v>
      </c>
      <c r="M656" s="70"/>
    </row>
    <row r="657" spans="1:13" ht="76.5">
      <c r="A657" s="192">
        <v>45866.44425925926</v>
      </c>
      <c r="B657" s="193" t="s">
        <v>759</v>
      </c>
      <c r="C657" s="70" t="s">
        <v>41</v>
      </c>
      <c r="D657" s="188" t="s">
        <v>616</v>
      </c>
      <c r="E657" s="188" t="s">
        <v>78</v>
      </c>
      <c r="F657" s="70" t="s">
        <v>393</v>
      </c>
      <c r="G657" s="70" t="s">
        <v>351</v>
      </c>
      <c r="H657" s="70" t="s">
        <v>540</v>
      </c>
      <c r="I657" s="71" t="s">
        <v>539</v>
      </c>
      <c r="J657" s="70" t="s">
        <v>339</v>
      </c>
      <c r="K657" s="71"/>
      <c r="L657" s="70" t="s">
        <v>96</v>
      </c>
      <c r="M657" s="70"/>
    </row>
    <row r="658" spans="1:13" ht="76.5">
      <c r="A658" s="192">
        <v>45866.44425925926</v>
      </c>
      <c r="B658" s="193" t="s">
        <v>759</v>
      </c>
      <c r="C658" s="70" t="s">
        <v>41</v>
      </c>
      <c r="D658" s="188" t="s">
        <v>616</v>
      </c>
      <c r="E658" s="188" t="s">
        <v>78</v>
      </c>
      <c r="F658" s="70" t="s">
        <v>543</v>
      </c>
      <c r="G658" s="70" t="s">
        <v>351</v>
      </c>
      <c r="H658" s="70" t="s">
        <v>544</v>
      </c>
      <c r="I658" s="71" t="s">
        <v>539</v>
      </c>
      <c r="J658" s="70" t="s">
        <v>339</v>
      </c>
      <c r="K658" s="71"/>
      <c r="L658" s="70" t="s">
        <v>96</v>
      </c>
      <c r="M658" s="70"/>
    </row>
    <row r="659" spans="1:13" ht="76.5">
      <c r="A659" s="192">
        <v>45866.44425925926</v>
      </c>
      <c r="B659" s="193" t="s">
        <v>759</v>
      </c>
      <c r="C659" s="70" t="s">
        <v>41</v>
      </c>
      <c r="D659" s="188" t="s">
        <v>616</v>
      </c>
      <c r="E659" s="188" t="s">
        <v>78</v>
      </c>
      <c r="F659" s="70" t="s">
        <v>350</v>
      </c>
      <c r="G659" s="70" t="s">
        <v>351</v>
      </c>
      <c r="H659" s="70" t="s">
        <v>605</v>
      </c>
      <c r="I659" s="71" t="s">
        <v>539</v>
      </c>
      <c r="J659" s="70" t="s">
        <v>339</v>
      </c>
      <c r="K659" s="71"/>
      <c r="L659" s="70" t="s">
        <v>96</v>
      </c>
      <c r="M659" s="70"/>
    </row>
    <row r="660" spans="1:13" ht="89.25">
      <c r="A660" s="192">
        <v>45866.44425925926</v>
      </c>
      <c r="B660" s="193" t="s">
        <v>759</v>
      </c>
      <c r="C660" s="70" t="s">
        <v>41</v>
      </c>
      <c r="D660" s="188" t="s">
        <v>616</v>
      </c>
      <c r="E660" s="188" t="s">
        <v>78</v>
      </c>
      <c r="F660" s="70" t="s">
        <v>488</v>
      </c>
      <c r="G660" s="70" t="s">
        <v>370</v>
      </c>
      <c r="H660" s="70" t="s">
        <v>545</v>
      </c>
      <c r="I660" s="71" t="s">
        <v>539</v>
      </c>
      <c r="J660" s="70" t="s">
        <v>339</v>
      </c>
      <c r="K660" s="71"/>
      <c r="L660" s="70" t="s">
        <v>96</v>
      </c>
      <c r="M660" s="70"/>
    </row>
    <row r="661" spans="1:13" ht="76.5">
      <c r="A661" s="192">
        <v>45866.44425925926</v>
      </c>
      <c r="B661" s="193" t="s">
        <v>759</v>
      </c>
      <c r="C661" s="70" t="s">
        <v>41</v>
      </c>
      <c r="D661" s="188" t="s">
        <v>616</v>
      </c>
      <c r="E661" s="188" t="s">
        <v>78</v>
      </c>
      <c r="F661" s="70" t="s">
        <v>546</v>
      </c>
      <c r="G661" s="70" t="s">
        <v>370</v>
      </c>
      <c r="H661" s="70" t="s">
        <v>547</v>
      </c>
      <c r="I661" s="71" t="s">
        <v>539</v>
      </c>
      <c r="J661" s="70" t="s">
        <v>339</v>
      </c>
      <c r="K661" s="71"/>
      <c r="L661" s="70" t="s">
        <v>96</v>
      </c>
      <c r="M661" s="70"/>
    </row>
    <row r="662" spans="1:13" ht="76.5">
      <c r="A662" s="192">
        <v>45866.44425925926</v>
      </c>
      <c r="B662" s="193" t="s">
        <v>759</v>
      </c>
      <c r="C662" s="70" t="s">
        <v>41</v>
      </c>
      <c r="D662" s="188" t="s">
        <v>616</v>
      </c>
      <c r="E662" s="188" t="s">
        <v>78</v>
      </c>
      <c r="F662" s="70" t="s">
        <v>372</v>
      </c>
      <c r="G662" s="70" t="s">
        <v>370</v>
      </c>
      <c r="H662" s="70" t="s">
        <v>548</v>
      </c>
      <c r="I662" s="71" t="s">
        <v>539</v>
      </c>
      <c r="J662" s="70" t="s">
        <v>339</v>
      </c>
      <c r="K662" s="71"/>
      <c r="L662" s="70" t="s">
        <v>96</v>
      </c>
      <c r="M662" s="70"/>
    </row>
    <row r="663" spans="1:13" ht="76.5">
      <c r="A663" s="192">
        <v>45866.44425925926</v>
      </c>
      <c r="B663" s="193" t="s">
        <v>759</v>
      </c>
      <c r="C663" s="70" t="s">
        <v>41</v>
      </c>
      <c r="D663" s="188" t="s">
        <v>616</v>
      </c>
      <c r="E663" s="188" t="s">
        <v>78</v>
      </c>
      <c r="F663" s="70" t="s">
        <v>550</v>
      </c>
      <c r="G663" s="70" t="s">
        <v>370</v>
      </c>
      <c r="H663" s="70" t="s">
        <v>551</v>
      </c>
      <c r="I663" s="71" t="s">
        <v>539</v>
      </c>
      <c r="J663" s="70" t="s">
        <v>339</v>
      </c>
      <c r="K663" s="71"/>
      <c r="L663" s="70" t="s">
        <v>96</v>
      </c>
      <c r="M663" s="70"/>
    </row>
    <row r="664" spans="1:13" ht="89.25">
      <c r="A664" s="192">
        <v>45866.44425925926</v>
      </c>
      <c r="B664" s="193" t="s">
        <v>759</v>
      </c>
      <c r="C664" s="70" t="s">
        <v>41</v>
      </c>
      <c r="D664" s="188" t="s">
        <v>616</v>
      </c>
      <c r="E664" s="188" t="s">
        <v>78</v>
      </c>
      <c r="F664" s="70" t="s">
        <v>552</v>
      </c>
      <c r="G664" s="70" t="s">
        <v>464</v>
      </c>
      <c r="H664" s="70" t="s">
        <v>553</v>
      </c>
      <c r="I664" s="71" t="s">
        <v>539</v>
      </c>
      <c r="J664" s="70" t="s">
        <v>339</v>
      </c>
      <c r="K664" s="71"/>
      <c r="L664" s="70" t="s">
        <v>96</v>
      </c>
      <c r="M664" s="70"/>
    </row>
    <row r="665" spans="1:13" ht="89.25">
      <c r="A665" s="192">
        <v>45866.44425925926</v>
      </c>
      <c r="B665" s="193" t="s">
        <v>759</v>
      </c>
      <c r="C665" s="70" t="s">
        <v>41</v>
      </c>
      <c r="D665" s="188" t="s">
        <v>616</v>
      </c>
      <c r="E665" s="188" t="s">
        <v>78</v>
      </c>
      <c r="F665" s="70" t="s">
        <v>554</v>
      </c>
      <c r="G665" s="70" t="s">
        <v>464</v>
      </c>
      <c r="H665" s="70" t="s">
        <v>555</v>
      </c>
      <c r="I665" s="71" t="s">
        <v>539</v>
      </c>
      <c r="J665" s="70" t="s">
        <v>339</v>
      </c>
      <c r="K665" s="71"/>
      <c r="L665" s="70" t="s">
        <v>96</v>
      </c>
      <c r="M665" s="70"/>
    </row>
    <row r="666" spans="1:13" ht="102">
      <c r="A666" s="192">
        <v>45866.44425925926</v>
      </c>
      <c r="B666" s="193" t="s">
        <v>759</v>
      </c>
      <c r="C666" s="70" t="s">
        <v>41</v>
      </c>
      <c r="D666" s="188" t="s">
        <v>616</v>
      </c>
      <c r="E666" s="188" t="s">
        <v>78</v>
      </c>
      <c r="F666" s="70" t="s">
        <v>509</v>
      </c>
      <c r="G666" s="70" t="s">
        <v>324</v>
      </c>
      <c r="H666" s="70" t="s">
        <v>556</v>
      </c>
      <c r="I666" s="71" t="s">
        <v>576</v>
      </c>
      <c r="J666" s="70" t="s">
        <v>339</v>
      </c>
      <c r="K666" s="71"/>
      <c r="L666" s="70" t="s">
        <v>96</v>
      </c>
      <c r="M666" s="70"/>
    </row>
    <row r="667" spans="1:13" ht="102">
      <c r="A667" s="192">
        <v>45866.44425925926</v>
      </c>
      <c r="B667" s="193" t="s">
        <v>759</v>
      </c>
      <c r="C667" s="70" t="s">
        <v>41</v>
      </c>
      <c r="D667" s="188" t="s">
        <v>616</v>
      </c>
      <c r="E667" s="188" t="s">
        <v>78</v>
      </c>
      <c r="F667" s="70" t="s">
        <v>519</v>
      </c>
      <c r="G667" s="70" t="s">
        <v>324</v>
      </c>
      <c r="H667" s="70" t="s">
        <v>559</v>
      </c>
      <c r="I667" s="71" t="s">
        <v>576</v>
      </c>
      <c r="J667" s="70" t="s">
        <v>339</v>
      </c>
      <c r="K667" s="71"/>
      <c r="L667" s="70" t="s">
        <v>96</v>
      </c>
      <c r="M667" s="70"/>
    </row>
    <row r="668" spans="1:13" ht="102">
      <c r="A668" s="192">
        <v>45866.44425925926</v>
      </c>
      <c r="B668" s="193" t="s">
        <v>759</v>
      </c>
      <c r="C668" s="70" t="s">
        <v>41</v>
      </c>
      <c r="D668" s="188" t="s">
        <v>616</v>
      </c>
      <c r="E668" s="188" t="s">
        <v>78</v>
      </c>
      <c r="F668" s="70" t="s">
        <v>499</v>
      </c>
      <c r="G668" s="70" t="s">
        <v>324</v>
      </c>
      <c r="H668" s="70" t="s">
        <v>560</v>
      </c>
      <c r="I668" s="71" t="s">
        <v>576</v>
      </c>
      <c r="J668" s="70" t="s">
        <v>339</v>
      </c>
      <c r="K668" s="71"/>
      <c r="L668" s="70" t="s">
        <v>96</v>
      </c>
      <c r="M668" s="70"/>
    </row>
    <row r="669" spans="1:13" ht="102">
      <c r="A669" s="192">
        <v>45866.44425925926</v>
      </c>
      <c r="B669" s="193" t="s">
        <v>759</v>
      </c>
      <c r="C669" s="70" t="s">
        <v>41</v>
      </c>
      <c r="D669" s="188" t="s">
        <v>616</v>
      </c>
      <c r="E669" s="188" t="s">
        <v>78</v>
      </c>
      <c r="F669" s="70" t="s">
        <v>506</v>
      </c>
      <c r="G669" s="70" t="s">
        <v>324</v>
      </c>
      <c r="H669" s="70" t="s">
        <v>561</v>
      </c>
      <c r="I669" s="71" t="s">
        <v>576</v>
      </c>
      <c r="J669" s="70" t="s">
        <v>339</v>
      </c>
      <c r="K669" s="71"/>
      <c r="L669" s="70" t="s">
        <v>96</v>
      </c>
      <c r="M669" s="70"/>
    </row>
    <row r="670" spans="1:13" ht="76.5">
      <c r="A670" s="192">
        <v>45866.44425925926</v>
      </c>
      <c r="B670" s="193" t="s">
        <v>759</v>
      </c>
      <c r="C670" s="70" t="s">
        <v>41</v>
      </c>
      <c r="D670" s="188" t="s">
        <v>616</v>
      </c>
      <c r="E670" s="188" t="s">
        <v>78</v>
      </c>
      <c r="F670" s="70" t="s">
        <v>562</v>
      </c>
      <c r="G670" s="70" t="s">
        <v>377</v>
      </c>
      <c r="H670" s="70" t="s">
        <v>563</v>
      </c>
      <c r="I670" s="71" t="s">
        <v>539</v>
      </c>
      <c r="J670" s="70" t="s">
        <v>339</v>
      </c>
      <c r="K670" s="71"/>
      <c r="L670" s="70" t="s">
        <v>96</v>
      </c>
      <c r="M670" s="70"/>
    </row>
    <row r="671" spans="1:13" ht="76.5">
      <c r="A671" s="192">
        <v>45866.44425925926</v>
      </c>
      <c r="B671" s="193" t="s">
        <v>759</v>
      </c>
      <c r="C671" s="70" t="s">
        <v>41</v>
      </c>
      <c r="D671" s="188" t="s">
        <v>616</v>
      </c>
      <c r="E671" s="188" t="s">
        <v>78</v>
      </c>
      <c r="F671" s="70" t="s">
        <v>564</v>
      </c>
      <c r="G671" s="70" t="s">
        <v>377</v>
      </c>
      <c r="H671" s="70" t="s">
        <v>565</v>
      </c>
      <c r="I671" s="71" t="s">
        <v>576</v>
      </c>
      <c r="J671" s="70" t="s">
        <v>339</v>
      </c>
      <c r="K671" s="71"/>
      <c r="L671" s="70" t="s">
        <v>96</v>
      </c>
      <c r="M671" s="70"/>
    </row>
    <row r="672" spans="1:13" ht="76.5">
      <c r="A672" s="192">
        <v>45866.44425925926</v>
      </c>
      <c r="B672" s="193" t="s">
        <v>759</v>
      </c>
      <c r="C672" s="70" t="s">
        <v>41</v>
      </c>
      <c r="D672" s="188" t="s">
        <v>616</v>
      </c>
      <c r="E672" s="188" t="s">
        <v>78</v>
      </c>
      <c r="F672" s="70" t="s">
        <v>376</v>
      </c>
      <c r="G672" s="70" t="s">
        <v>377</v>
      </c>
      <c r="H672" s="70" t="s">
        <v>566</v>
      </c>
      <c r="I672" s="71" t="s">
        <v>576</v>
      </c>
      <c r="J672" s="70" t="s">
        <v>339</v>
      </c>
      <c r="K672" s="71"/>
      <c r="L672" s="70" t="s">
        <v>96</v>
      </c>
      <c r="M672" s="70"/>
    </row>
    <row r="673" spans="1:13" ht="76.5">
      <c r="A673" s="192">
        <v>45866.44425925926</v>
      </c>
      <c r="B673" s="193" t="s">
        <v>759</v>
      </c>
      <c r="C673" s="70" t="s">
        <v>41</v>
      </c>
      <c r="D673" s="188" t="s">
        <v>616</v>
      </c>
      <c r="E673" s="188" t="s">
        <v>78</v>
      </c>
      <c r="F673" s="70" t="s">
        <v>527</v>
      </c>
      <c r="G673" s="70" t="s">
        <v>377</v>
      </c>
      <c r="H673" s="70" t="s">
        <v>569</v>
      </c>
      <c r="I673" s="71" t="s">
        <v>576</v>
      </c>
      <c r="J673" s="70" t="s">
        <v>339</v>
      </c>
      <c r="K673" s="71"/>
      <c r="L673" s="70" t="s">
        <v>96</v>
      </c>
      <c r="M673" s="70"/>
    </row>
    <row r="674" spans="1:13" ht="89.25">
      <c r="A674" s="192">
        <v>45866.44425925926</v>
      </c>
      <c r="B674" s="193" t="s">
        <v>759</v>
      </c>
      <c r="C674" s="70" t="s">
        <v>41</v>
      </c>
      <c r="D674" s="188" t="s">
        <v>616</v>
      </c>
      <c r="E674" s="188" t="s">
        <v>78</v>
      </c>
      <c r="F674" s="70" t="s">
        <v>570</v>
      </c>
      <c r="G674" s="70" t="s">
        <v>377</v>
      </c>
      <c r="H674" s="70" t="s">
        <v>571</v>
      </c>
      <c r="I674" s="71" t="s">
        <v>611</v>
      </c>
      <c r="J674" s="70" t="s">
        <v>339</v>
      </c>
      <c r="K674" s="71"/>
      <c r="L674" s="70" t="s">
        <v>96</v>
      </c>
      <c r="M674" s="70"/>
    </row>
    <row r="675" spans="1:13" ht="51">
      <c r="A675" s="192">
        <v>45866.44425925926</v>
      </c>
      <c r="B675" s="193" t="s">
        <v>759</v>
      </c>
      <c r="C675" s="70" t="s">
        <v>41</v>
      </c>
      <c r="D675" s="188" t="s">
        <v>616</v>
      </c>
      <c r="E675" s="188" t="s">
        <v>78</v>
      </c>
      <c r="F675" s="70" t="s">
        <v>573</v>
      </c>
      <c r="G675" s="70" t="s">
        <v>574</v>
      </c>
      <c r="H675" s="70" t="s">
        <v>575</v>
      </c>
      <c r="I675" s="71" t="s">
        <v>612</v>
      </c>
      <c r="J675" s="70" t="s">
        <v>339</v>
      </c>
      <c r="K675" s="71"/>
      <c r="L675" s="70" t="s">
        <v>96</v>
      </c>
      <c r="M675" s="70"/>
    </row>
    <row r="676" spans="1:13" ht="63.75">
      <c r="A676" s="192">
        <v>45866.44425925926</v>
      </c>
      <c r="B676" s="193" t="s">
        <v>759</v>
      </c>
      <c r="C676" s="70" t="s">
        <v>41</v>
      </c>
      <c r="D676" s="188" t="s">
        <v>616</v>
      </c>
      <c r="E676" s="188" t="s">
        <v>78</v>
      </c>
      <c r="F676" s="70" t="s">
        <v>577</v>
      </c>
      <c r="G676" s="70" t="s">
        <v>574</v>
      </c>
      <c r="H676" s="70" t="s">
        <v>578</v>
      </c>
      <c r="I676" s="71" t="s">
        <v>579</v>
      </c>
      <c r="J676" s="70" t="s">
        <v>339</v>
      </c>
      <c r="K676" s="71"/>
      <c r="L676" s="70" t="s">
        <v>96</v>
      </c>
      <c r="M676" s="70"/>
    </row>
    <row r="677" spans="1:13" ht="63.75">
      <c r="A677" s="192">
        <v>45866.44425925926</v>
      </c>
      <c r="B677" s="193" t="s">
        <v>759</v>
      </c>
      <c r="C677" s="70" t="s">
        <v>41</v>
      </c>
      <c r="D677" s="188" t="s">
        <v>616</v>
      </c>
      <c r="E677" s="188" t="s">
        <v>78</v>
      </c>
      <c r="F677" s="70" t="s">
        <v>580</v>
      </c>
      <c r="G677" s="70" t="s">
        <v>401</v>
      </c>
      <c r="H677" s="70" t="s">
        <v>581</v>
      </c>
      <c r="I677" s="71" t="s">
        <v>582</v>
      </c>
      <c r="J677" s="70" t="s">
        <v>339</v>
      </c>
      <c r="K677" s="71"/>
      <c r="L677" s="70" t="s">
        <v>96</v>
      </c>
      <c r="M677" s="70"/>
    </row>
    <row r="678" spans="1:13" ht="63.75">
      <c r="A678" s="192">
        <v>45866.44425925926</v>
      </c>
      <c r="B678" s="193" t="s">
        <v>759</v>
      </c>
      <c r="C678" s="70" t="s">
        <v>41</v>
      </c>
      <c r="D678" s="188" t="s">
        <v>616</v>
      </c>
      <c r="E678" s="188" t="s">
        <v>78</v>
      </c>
      <c r="F678" s="70" t="s">
        <v>400</v>
      </c>
      <c r="G678" s="70" t="s">
        <v>574</v>
      </c>
      <c r="H678" s="70" t="s">
        <v>583</v>
      </c>
      <c r="I678" s="71" t="s">
        <v>582</v>
      </c>
      <c r="J678" s="70" t="s">
        <v>339</v>
      </c>
      <c r="K678" s="71"/>
      <c r="L678" s="70" t="s">
        <v>96</v>
      </c>
      <c r="M678" s="70"/>
    </row>
    <row r="679" spans="1:13" ht="63.75">
      <c r="A679" s="192">
        <v>45866.44425925926</v>
      </c>
      <c r="B679" s="193" t="s">
        <v>759</v>
      </c>
      <c r="C679" s="70" t="s">
        <v>41</v>
      </c>
      <c r="D679" s="188" t="s">
        <v>616</v>
      </c>
      <c r="E679" s="188" t="s">
        <v>78</v>
      </c>
      <c r="F679" s="70" t="s">
        <v>584</v>
      </c>
      <c r="G679" s="70" t="s">
        <v>401</v>
      </c>
      <c r="H679" s="70" t="s">
        <v>585</v>
      </c>
      <c r="I679" s="71" t="s">
        <v>576</v>
      </c>
      <c r="J679" s="70" t="s">
        <v>339</v>
      </c>
      <c r="K679" s="71"/>
      <c r="L679" s="70" t="s">
        <v>96</v>
      </c>
      <c r="M679" s="70"/>
    </row>
    <row r="680" spans="1:13" ht="63.75">
      <c r="A680" s="192">
        <v>45866.44425925926</v>
      </c>
      <c r="B680" s="193" t="s">
        <v>759</v>
      </c>
      <c r="C680" s="70" t="s">
        <v>41</v>
      </c>
      <c r="D680" s="188" t="s">
        <v>616</v>
      </c>
      <c r="E680" s="188" t="s">
        <v>78</v>
      </c>
      <c r="F680" s="70" t="s">
        <v>586</v>
      </c>
      <c r="G680" s="70" t="s">
        <v>574</v>
      </c>
      <c r="H680" s="70" t="s">
        <v>587</v>
      </c>
      <c r="I680" s="71" t="s">
        <v>539</v>
      </c>
      <c r="J680" s="70" t="s">
        <v>339</v>
      </c>
      <c r="K680" s="71"/>
      <c r="L680" s="70" t="s">
        <v>96</v>
      </c>
      <c r="M680" s="70"/>
    </row>
    <row r="681" spans="1:13" ht="63.75">
      <c r="A681" s="192">
        <v>45866.44425925926</v>
      </c>
      <c r="B681" s="193" t="s">
        <v>759</v>
      </c>
      <c r="C681" s="70" t="s">
        <v>41</v>
      </c>
      <c r="D681" s="188" t="s">
        <v>616</v>
      </c>
      <c r="E681" s="188" t="s">
        <v>78</v>
      </c>
      <c r="F681" s="70" t="s">
        <v>588</v>
      </c>
      <c r="G681" s="70" t="s">
        <v>401</v>
      </c>
      <c r="H681" s="70" t="s">
        <v>589</v>
      </c>
      <c r="I681" s="71" t="s">
        <v>539</v>
      </c>
      <c r="J681" s="70" t="s">
        <v>339</v>
      </c>
      <c r="K681" s="71"/>
      <c r="L681" s="70" t="s">
        <v>96</v>
      </c>
      <c r="M681" s="70"/>
    </row>
    <row r="682" spans="1:13" ht="63.75">
      <c r="A682" s="192">
        <v>45863.635578703703</v>
      </c>
      <c r="B682" s="193" t="s">
        <v>761</v>
      </c>
      <c r="C682" s="70" t="s">
        <v>43</v>
      </c>
      <c r="D682" s="188" t="s">
        <v>616</v>
      </c>
      <c r="E682" s="188" t="s">
        <v>78</v>
      </c>
      <c r="F682" s="70" t="s">
        <v>330</v>
      </c>
      <c r="G682" s="70" t="s">
        <v>437</v>
      </c>
      <c r="H682" s="70" t="s">
        <v>591</v>
      </c>
      <c r="I682" s="71" t="s">
        <v>762</v>
      </c>
      <c r="J682" s="70" t="s">
        <v>339</v>
      </c>
      <c r="K682" s="71"/>
      <c r="L682" s="70" t="s">
        <v>96</v>
      </c>
      <c r="M682" s="70"/>
    </row>
    <row r="683" spans="1:13" ht="76.5">
      <c r="A683" s="192">
        <v>45863.635578703703</v>
      </c>
      <c r="B683" s="193" t="s">
        <v>761</v>
      </c>
      <c r="C683" s="70" t="s">
        <v>43</v>
      </c>
      <c r="D683" s="188" t="s">
        <v>616</v>
      </c>
      <c r="E683" s="188" t="s">
        <v>78</v>
      </c>
      <c r="F683" s="70" t="s">
        <v>330</v>
      </c>
      <c r="G683" s="70" t="s">
        <v>337</v>
      </c>
      <c r="H683" s="70" t="s">
        <v>532</v>
      </c>
      <c r="I683" s="71" t="s">
        <v>610</v>
      </c>
      <c r="J683" s="70" t="s">
        <v>339</v>
      </c>
      <c r="K683" s="71"/>
      <c r="L683" s="70" t="s">
        <v>96</v>
      </c>
      <c r="M683" s="70"/>
    </row>
    <row r="684" spans="1:13" ht="102">
      <c r="A684" s="192">
        <v>45863.635578703703</v>
      </c>
      <c r="B684" s="193" t="s">
        <v>761</v>
      </c>
      <c r="C684" s="70" t="s">
        <v>43</v>
      </c>
      <c r="D684" s="188" t="s">
        <v>616</v>
      </c>
      <c r="E684" s="188" t="s">
        <v>78</v>
      </c>
      <c r="F684" s="70" t="s">
        <v>354</v>
      </c>
      <c r="G684" s="70" t="s">
        <v>351</v>
      </c>
      <c r="H684" s="70" t="s">
        <v>538</v>
      </c>
      <c r="I684" s="71" t="s">
        <v>763</v>
      </c>
      <c r="J684" s="70" t="s">
        <v>339</v>
      </c>
      <c r="K684" s="71"/>
      <c r="L684" s="70" t="s">
        <v>96</v>
      </c>
      <c r="M684" s="70"/>
    </row>
    <row r="685" spans="1:13" ht="76.5">
      <c r="A685" s="192">
        <v>45863.635578703703</v>
      </c>
      <c r="B685" s="193" t="s">
        <v>761</v>
      </c>
      <c r="C685" s="70" t="s">
        <v>43</v>
      </c>
      <c r="D685" s="188" t="s">
        <v>616</v>
      </c>
      <c r="E685" s="188" t="s">
        <v>78</v>
      </c>
      <c r="F685" s="70" t="s">
        <v>393</v>
      </c>
      <c r="G685" s="70" t="s">
        <v>351</v>
      </c>
      <c r="H685" s="70" t="s">
        <v>540</v>
      </c>
      <c r="I685" s="71" t="s">
        <v>539</v>
      </c>
      <c r="J685" s="70" t="s">
        <v>339</v>
      </c>
      <c r="K685" s="71"/>
      <c r="L685" s="70" t="s">
        <v>96</v>
      </c>
      <c r="M685" s="70"/>
    </row>
    <row r="686" spans="1:13" ht="76.5">
      <c r="A686" s="192">
        <v>45863.635578703703</v>
      </c>
      <c r="B686" s="193" t="s">
        <v>761</v>
      </c>
      <c r="C686" s="70" t="s">
        <v>43</v>
      </c>
      <c r="D686" s="188" t="s">
        <v>616</v>
      </c>
      <c r="E686" s="188" t="s">
        <v>78</v>
      </c>
      <c r="F686" s="70" t="s">
        <v>543</v>
      </c>
      <c r="G686" s="70" t="s">
        <v>351</v>
      </c>
      <c r="H686" s="70" t="s">
        <v>544</v>
      </c>
      <c r="I686" s="71" t="s">
        <v>539</v>
      </c>
      <c r="J686" s="70" t="s">
        <v>339</v>
      </c>
      <c r="K686" s="71"/>
      <c r="L686" s="70" t="s">
        <v>96</v>
      </c>
      <c r="M686" s="70"/>
    </row>
    <row r="687" spans="1:13" ht="76.5">
      <c r="A687" s="192">
        <v>45863.635578703703</v>
      </c>
      <c r="B687" s="193" t="s">
        <v>761</v>
      </c>
      <c r="C687" s="70" t="s">
        <v>43</v>
      </c>
      <c r="D687" s="188" t="s">
        <v>616</v>
      </c>
      <c r="E687" s="188" t="s">
        <v>78</v>
      </c>
      <c r="F687" s="70" t="s">
        <v>350</v>
      </c>
      <c r="G687" s="70" t="s">
        <v>351</v>
      </c>
      <c r="H687" s="70" t="s">
        <v>605</v>
      </c>
      <c r="I687" s="71" t="s">
        <v>539</v>
      </c>
      <c r="J687" s="70" t="s">
        <v>339</v>
      </c>
      <c r="K687" s="71"/>
      <c r="L687" s="70" t="s">
        <v>96</v>
      </c>
      <c r="M687" s="70"/>
    </row>
    <row r="688" spans="1:13" ht="89.25">
      <c r="A688" s="192">
        <v>45863.635578703703</v>
      </c>
      <c r="B688" s="193" t="s">
        <v>761</v>
      </c>
      <c r="C688" s="70" t="s">
        <v>43</v>
      </c>
      <c r="D688" s="188" t="s">
        <v>616</v>
      </c>
      <c r="E688" s="188" t="s">
        <v>78</v>
      </c>
      <c r="F688" s="70" t="s">
        <v>488</v>
      </c>
      <c r="G688" s="70" t="s">
        <v>370</v>
      </c>
      <c r="H688" s="70" t="s">
        <v>545</v>
      </c>
      <c r="I688" s="71" t="s">
        <v>576</v>
      </c>
      <c r="J688" s="70" t="s">
        <v>339</v>
      </c>
      <c r="K688" s="71"/>
      <c r="L688" s="70" t="s">
        <v>96</v>
      </c>
      <c r="M688" s="70"/>
    </row>
    <row r="689" spans="1:13" ht="76.5">
      <c r="A689" s="192">
        <v>45863.635578703703</v>
      </c>
      <c r="B689" s="193" t="s">
        <v>761</v>
      </c>
      <c r="C689" s="70" t="s">
        <v>43</v>
      </c>
      <c r="D689" s="188" t="s">
        <v>616</v>
      </c>
      <c r="E689" s="188" t="s">
        <v>78</v>
      </c>
      <c r="F689" s="70" t="s">
        <v>546</v>
      </c>
      <c r="G689" s="70" t="s">
        <v>370</v>
      </c>
      <c r="H689" s="70" t="s">
        <v>547</v>
      </c>
      <c r="I689" s="71" t="s">
        <v>539</v>
      </c>
      <c r="J689" s="70" t="s">
        <v>339</v>
      </c>
      <c r="K689" s="71"/>
      <c r="L689" s="70" t="s">
        <v>96</v>
      </c>
      <c r="M689" s="70"/>
    </row>
    <row r="690" spans="1:13" ht="76.5">
      <c r="A690" s="192">
        <v>45863.635578703703</v>
      </c>
      <c r="B690" s="193" t="s">
        <v>761</v>
      </c>
      <c r="C690" s="70" t="s">
        <v>43</v>
      </c>
      <c r="D690" s="188" t="s">
        <v>616</v>
      </c>
      <c r="E690" s="188" t="s">
        <v>78</v>
      </c>
      <c r="F690" s="70" t="s">
        <v>372</v>
      </c>
      <c r="G690" s="70" t="s">
        <v>370</v>
      </c>
      <c r="H690" s="70" t="s">
        <v>548</v>
      </c>
      <c r="I690" s="71" t="s">
        <v>539</v>
      </c>
      <c r="J690" s="70" t="s">
        <v>339</v>
      </c>
      <c r="K690" s="71"/>
      <c r="L690" s="70" t="s">
        <v>96</v>
      </c>
      <c r="M690" s="70"/>
    </row>
    <row r="691" spans="1:13" ht="76.5">
      <c r="A691" s="192">
        <v>45863.635578703703</v>
      </c>
      <c r="B691" s="193" t="s">
        <v>761</v>
      </c>
      <c r="C691" s="70" t="s">
        <v>43</v>
      </c>
      <c r="D691" s="188" t="s">
        <v>616</v>
      </c>
      <c r="E691" s="188" t="s">
        <v>78</v>
      </c>
      <c r="F691" s="70" t="s">
        <v>550</v>
      </c>
      <c r="G691" s="70" t="s">
        <v>370</v>
      </c>
      <c r="H691" s="70" t="s">
        <v>551</v>
      </c>
      <c r="I691" s="71" t="s">
        <v>576</v>
      </c>
      <c r="J691" s="70" t="s">
        <v>339</v>
      </c>
      <c r="K691" s="71"/>
      <c r="L691" s="70" t="s">
        <v>96</v>
      </c>
      <c r="M691" s="70"/>
    </row>
    <row r="692" spans="1:13" ht="89.25">
      <c r="A692" s="192">
        <v>45863.635578703703</v>
      </c>
      <c r="B692" s="193" t="s">
        <v>761</v>
      </c>
      <c r="C692" s="70" t="s">
        <v>43</v>
      </c>
      <c r="D692" s="188" t="s">
        <v>616</v>
      </c>
      <c r="E692" s="188" t="s">
        <v>78</v>
      </c>
      <c r="F692" s="70" t="s">
        <v>552</v>
      </c>
      <c r="G692" s="70" t="s">
        <v>464</v>
      </c>
      <c r="H692" s="70" t="s">
        <v>553</v>
      </c>
      <c r="I692" s="71" t="s">
        <v>576</v>
      </c>
      <c r="J692" s="70" t="s">
        <v>339</v>
      </c>
      <c r="K692" s="71"/>
      <c r="L692" s="70" t="s">
        <v>96</v>
      </c>
      <c r="M692" s="70"/>
    </row>
    <row r="693" spans="1:13" ht="89.25">
      <c r="A693" s="192">
        <v>45863.635578703703</v>
      </c>
      <c r="B693" s="193" t="s">
        <v>761</v>
      </c>
      <c r="C693" s="70" t="s">
        <v>43</v>
      </c>
      <c r="D693" s="188" t="s">
        <v>616</v>
      </c>
      <c r="E693" s="188" t="s">
        <v>78</v>
      </c>
      <c r="F693" s="70" t="s">
        <v>554</v>
      </c>
      <c r="G693" s="70" t="s">
        <v>464</v>
      </c>
      <c r="H693" s="70" t="s">
        <v>555</v>
      </c>
      <c r="I693" s="71" t="s">
        <v>576</v>
      </c>
      <c r="J693" s="70" t="s">
        <v>339</v>
      </c>
      <c r="K693" s="71"/>
      <c r="L693" s="70" t="s">
        <v>96</v>
      </c>
      <c r="M693" s="70"/>
    </row>
    <row r="694" spans="1:13" ht="102">
      <c r="A694" s="192">
        <v>45863.635578703703</v>
      </c>
      <c r="B694" s="193" t="s">
        <v>761</v>
      </c>
      <c r="C694" s="70" t="s">
        <v>43</v>
      </c>
      <c r="D694" s="188" t="s">
        <v>616</v>
      </c>
      <c r="E694" s="188" t="s">
        <v>78</v>
      </c>
      <c r="F694" s="70" t="s">
        <v>509</v>
      </c>
      <c r="G694" s="70" t="s">
        <v>324</v>
      </c>
      <c r="H694" s="70" t="s">
        <v>556</v>
      </c>
      <c r="I694" s="71" t="s">
        <v>576</v>
      </c>
      <c r="J694" s="70" t="s">
        <v>339</v>
      </c>
      <c r="K694" s="71"/>
      <c r="L694" s="70" t="s">
        <v>96</v>
      </c>
      <c r="M694" s="70"/>
    </row>
    <row r="695" spans="1:13" ht="102">
      <c r="A695" s="192">
        <v>45863.635578703703</v>
      </c>
      <c r="B695" s="193" t="s">
        <v>761</v>
      </c>
      <c r="C695" s="70" t="s">
        <v>43</v>
      </c>
      <c r="D695" s="188" t="s">
        <v>616</v>
      </c>
      <c r="E695" s="188" t="s">
        <v>78</v>
      </c>
      <c r="F695" s="70" t="s">
        <v>519</v>
      </c>
      <c r="G695" s="70" t="s">
        <v>324</v>
      </c>
      <c r="H695" s="70" t="s">
        <v>559</v>
      </c>
      <c r="I695" s="71" t="s">
        <v>576</v>
      </c>
      <c r="J695" s="70" t="s">
        <v>339</v>
      </c>
      <c r="K695" s="71"/>
      <c r="L695" s="70" t="s">
        <v>96</v>
      </c>
      <c r="M695" s="70"/>
    </row>
    <row r="696" spans="1:13" ht="102">
      <c r="A696" s="192">
        <v>45863.635578703703</v>
      </c>
      <c r="B696" s="193" t="s">
        <v>761</v>
      </c>
      <c r="C696" s="70" t="s">
        <v>43</v>
      </c>
      <c r="D696" s="188" t="s">
        <v>616</v>
      </c>
      <c r="E696" s="188" t="s">
        <v>78</v>
      </c>
      <c r="F696" s="70" t="s">
        <v>499</v>
      </c>
      <c r="G696" s="70" t="s">
        <v>324</v>
      </c>
      <c r="H696" s="70" t="s">
        <v>560</v>
      </c>
      <c r="I696" s="71" t="s">
        <v>576</v>
      </c>
      <c r="J696" s="70" t="s">
        <v>339</v>
      </c>
      <c r="K696" s="71"/>
      <c r="L696" s="70" t="s">
        <v>96</v>
      </c>
      <c r="M696" s="70"/>
    </row>
    <row r="697" spans="1:13" ht="102">
      <c r="A697" s="192">
        <v>45863.635578703703</v>
      </c>
      <c r="B697" s="193" t="s">
        <v>761</v>
      </c>
      <c r="C697" s="70" t="s">
        <v>43</v>
      </c>
      <c r="D697" s="188" t="s">
        <v>616</v>
      </c>
      <c r="E697" s="188" t="s">
        <v>78</v>
      </c>
      <c r="F697" s="70" t="s">
        <v>506</v>
      </c>
      <c r="G697" s="70" t="s">
        <v>324</v>
      </c>
      <c r="H697" s="70" t="s">
        <v>561</v>
      </c>
      <c r="I697" s="71" t="s">
        <v>576</v>
      </c>
      <c r="J697" s="70" t="s">
        <v>339</v>
      </c>
      <c r="K697" s="71"/>
      <c r="L697" s="70" t="s">
        <v>96</v>
      </c>
      <c r="M697" s="70"/>
    </row>
    <row r="698" spans="1:13" ht="76.5">
      <c r="A698" s="192">
        <v>45863.635578703703</v>
      </c>
      <c r="B698" s="193" t="s">
        <v>761</v>
      </c>
      <c r="C698" s="70" t="s">
        <v>43</v>
      </c>
      <c r="D698" s="188" t="s">
        <v>616</v>
      </c>
      <c r="E698" s="188" t="s">
        <v>78</v>
      </c>
      <c r="F698" s="70" t="s">
        <v>562</v>
      </c>
      <c r="G698" s="70" t="s">
        <v>377</v>
      </c>
      <c r="H698" s="70" t="s">
        <v>563</v>
      </c>
      <c r="I698" s="71" t="s">
        <v>576</v>
      </c>
      <c r="J698" s="70" t="s">
        <v>339</v>
      </c>
      <c r="K698" s="71"/>
      <c r="L698" s="70" t="s">
        <v>96</v>
      </c>
      <c r="M698" s="70"/>
    </row>
    <row r="699" spans="1:13" ht="76.5">
      <c r="A699" s="192">
        <v>45863.635578703703</v>
      </c>
      <c r="B699" s="193" t="s">
        <v>761</v>
      </c>
      <c r="C699" s="70" t="s">
        <v>43</v>
      </c>
      <c r="D699" s="188" t="s">
        <v>616</v>
      </c>
      <c r="E699" s="188" t="s">
        <v>78</v>
      </c>
      <c r="F699" s="70" t="s">
        <v>564</v>
      </c>
      <c r="G699" s="70" t="s">
        <v>377</v>
      </c>
      <c r="H699" s="70" t="s">
        <v>565</v>
      </c>
      <c r="I699" s="71" t="s">
        <v>539</v>
      </c>
      <c r="J699" s="70" t="s">
        <v>339</v>
      </c>
      <c r="K699" s="71"/>
      <c r="L699" s="70" t="s">
        <v>96</v>
      </c>
      <c r="M699" s="70"/>
    </row>
    <row r="700" spans="1:13" ht="76.5">
      <c r="A700" s="192">
        <v>45863.635578703703</v>
      </c>
      <c r="B700" s="193" t="s">
        <v>761</v>
      </c>
      <c r="C700" s="70" t="s">
        <v>43</v>
      </c>
      <c r="D700" s="188" t="s">
        <v>616</v>
      </c>
      <c r="E700" s="188" t="s">
        <v>78</v>
      </c>
      <c r="F700" s="70" t="s">
        <v>376</v>
      </c>
      <c r="G700" s="70" t="s">
        <v>377</v>
      </c>
      <c r="H700" s="70" t="s">
        <v>566</v>
      </c>
      <c r="I700" s="71" t="s">
        <v>576</v>
      </c>
      <c r="J700" s="70" t="s">
        <v>339</v>
      </c>
      <c r="K700" s="71"/>
      <c r="L700" s="70" t="s">
        <v>96</v>
      </c>
      <c r="M700" s="70"/>
    </row>
    <row r="701" spans="1:13" ht="76.5">
      <c r="A701" s="192">
        <v>45863.635578703703</v>
      </c>
      <c r="B701" s="193" t="s">
        <v>761</v>
      </c>
      <c r="C701" s="70" t="s">
        <v>43</v>
      </c>
      <c r="D701" s="188" t="s">
        <v>616</v>
      </c>
      <c r="E701" s="188" t="s">
        <v>78</v>
      </c>
      <c r="F701" s="70" t="s">
        <v>527</v>
      </c>
      <c r="G701" s="70" t="s">
        <v>377</v>
      </c>
      <c r="H701" s="70" t="s">
        <v>569</v>
      </c>
      <c r="I701" s="71" t="s">
        <v>576</v>
      </c>
      <c r="J701" s="70" t="s">
        <v>339</v>
      </c>
      <c r="K701" s="71"/>
      <c r="L701" s="70" t="s">
        <v>96</v>
      </c>
      <c r="M701" s="70"/>
    </row>
    <row r="702" spans="1:13" ht="89.25">
      <c r="A702" s="192">
        <v>45863.635578703703</v>
      </c>
      <c r="B702" s="193" t="s">
        <v>761</v>
      </c>
      <c r="C702" s="70" t="s">
        <v>43</v>
      </c>
      <c r="D702" s="188" t="s">
        <v>616</v>
      </c>
      <c r="E702" s="188" t="s">
        <v>78</v>
      </c>
      <c r="F702" s="70" t="s">
        <v>570</v>
      </c>
      <c r="G702" s="70" t="s">
        <v>377</v>
      </c>
      <c r="H702" s="70" t="s">
        <v>571</v>
      </c>
      <c r="I702" s="71" t="s">
        <v>572</v>
      </c>
      <c r="J702" s="70" t="s">
        <v>339</v>
      </c>
      <c r="K702" s="71"/>
      <c r="L702" s="70" t="s">
        <v>96</v>
      </c>
      <c r="M702" s="70"/>
    </row>
    <row r="703" spans="1:13" ht="51">
      <c r="A703" s="192">
        <v>45863.635578703703</v>
      </c>
      <c r="B703" s="193" t="s">
        <v>761</v>
      </c>
      <c r="C703" s="70" t="s">
        <v>43</v>
      </c>
      <c r="D703" s="188" t="s">
        <v>616</v>
      </c>
      <c r="E703" s="188" t="s">
        <v>78</v>
      </c>
      <c r="F703" s="70" t="s">
        <v>573</v>
      </c>
      <c r="G703" s="70" t="s">
        <v>574</v>
      </c>
      <c r="H703" s="70" t="s">
        <v>575</v>
      </c>
      <c r="I703" s="71" t="s">
        <v>576</v>
      </c>
      <c r="J703" s="70" t="s">
        <v>339</v>
      </c>
      <c r="K703" s="71"/>
      <c r="L703" s="70" t="s">
        <v>96</v>
      </c>
      <c r="M703" s="70"/>
    </row>
    <row r="704" spans="1:13" ht="63.75">
      <c r="A704" s="192">
        <v>45863.635578703703</v>
      </c>
      <c r="B704" s="193" t="s">
        <v>761</v>
      </c>
      <c r="C704" s="70" t="s">
        <v>43</v>
      </c>
      <c r="D704" s="188" t="s">
        <v>616</v>
      </c>
      <c r="E704" s="188" t="s">
        <v>78</v>
      </c>
      <c r="F704" s="70" t="s">
        <v>577</v>
      </c>
      <c r="G704" s="70" t="s">
        <v>574</v>
      </c>
      <c r="H704" s="70" t="s">
        <v>578</v>
      </c>
      <c r="I704" s="71" t="s">
        <v>576</v>
      </c>
      <c r="J704" s="70" t="s">
        <v>339</v>
      </c>
      <c r="K704" s="71"/>
      <c r="L704" s="70" t="s">
        <v>96</v>
      </c>
      <c r="M704" s="70"/>
    </row>
    <row r="705" spans="1:13" ht="63.75">
      <c r="A705" s="192">
        <v>45863.635578703703</v>
      </c>
      <c r="B705" s="193" t="s">
        <v>761</v>
      </c>
      <c r="C705" s="70" t="s">
        <v>43</v>
      </c>
      <c r="D705" s="188" t="s">
        <v>616</v>
      </c>
      <c r="E705" s="188" t="s">
        <v>78</v>
      </c>
      <c r="F705" s="70" t="s">
        <v>580</v>
      </c>
      <c r="G705" s="70" t="s">
        <v>401</v>
      </c>
      <c r="H705" s="70" t="s">
        <v>581</v>
      </c>
      <c r="I705" s="71" t="s">
        <v>582</v>
      </c>
      <c r="J705" s="70" t="s">
        <v>339</v>
      </c>
      <c r="K705" s="71"/>
      <c r="L705" s="70" t="s">
        <v>96</v>
      </c>
      <c r="M705" s="70"/>
    </row>
    <row r="706" spans="1:13" ht="63.75">
      <c r="A706" s="192">
        <v>45863.635578703703</v>
      </c>
      <c r="B706" s="193" t="s">
        <v>761</v>
      </c>
      <c r="C706" s="70" t="s">
        <v>43</v>
      </c>
      <c r="D706" s="188" t="s">
        <v>616</v>
      </c>
      <c r="E706" s="188" t="s">
        <v>78</v>
      </c>
      <c r="F706" s="70" t="s">
        <v>400</v>
      </c>
      <c r="G706" s="70" t="s">
        <v>574</v>
      </c>
      <c r="H706" s="70" t="s">
        <v>583</v>
      </c>
      <c r="I706" s="71" t="s">
        <v>576</v>
      </c>
      <c r="J706" s="70" t="s">
        <v>339</v>
      </c>
      <c r="K706" s="71"/>
      <c r="L706" s="70" t="s">
        <v>96</v>
      </c>
      <c r="M706" s="70"/>
    </row>
    <row r="707" spans="1:13" ht="63.75">
      <c r="A707" s="192">
        <v>45863.635578703703</v>
      </c>
      <c r="B707" s="193" t="s">
        <v>761</v>
      </c>
      <c r="C707" s="70" t="s">
        <v>43</v>
      </c>
      <c r="D707" s="188" t="s">
        <v>616</v>
      </c>
      <c r="E707" s="188" t="s">
        <v>78</v>
      </c>
      <c r="F707" s="70" t="s">
        <v>584</v>
      </c>
      <c r="G707" s="70" t="s">
        <v>401</v>
      </c>
      <c r="H707" s="70" t="s">
        <v>585</v>
      </c>
      <c r="I707" s="71" t="s">
        <v>576</v>
      </c>
      <c r="J707" s="70" t="s">
        <v>339</v>
      </c>
      <c r="K707" s="71"/>
      <c r="L707" s="70" t="s">
        <v>96</v>
      </c>
      <c r="M707" s="70"/>
    </row>
    <row r="708" spans="1:13" ht="63.75">
      <c r="A708" s="192">
        <v>45863.635578703703</v>
      </c>
      <c r="B708" s="193" t="s">
        <v>761</v>
      </c>
      <c r="C708" s="70" t="s">
        <v>43</v>
      </c>
      <c r="D708" s="188" t="s">
        <v>616</v>
      </c>
      <c r="E708" s="188" t="s">
        <v>78</v>
      </c>
      <c r="F708" s="70" t="s">
        <v>586</v>
      </c>
      <c r="G708" s="70" t="s">
        <v>574</v>
      </c>
      <c r="H708" s="70" t="s">
        <v>587</v>
      </c>
      <c r="I708" s="71" t="s">
        <v>576</v>
      </c>
      <c r="J708" s="70" t="s">
        <v>339</v>
      </c>
      <c r="K708" s="71"/>
      <c r="L708" s="70" t="s">
        <v>96</v>
      </c>
      <c r="M708" s="70"/>
    </row>
    <row r="709" spans="1:13" ht="63.75">
      <c r="A709" s="192">
        <v>45863.635578703703</v>
      </c>
      <c r="B709" s="193" t="s">
        <v>761</v>
      </c>
      <c r="C709" s="70" t="s">
        <v>43</v>
      </c>
      <c r="D709" s="188" t="s">
        <v>616</v>
      </c>
      <c r="E709" s="188" t="s">
        <v>78</v>
      </c>
      <c r="F709" s="70" t="s">
        <v>588</v>
      </c>
      <c r="G709" s="70" t="s">
        <v>401</v>
      </c>
      <c r="H709" s="70" t="s">
        <v>589</v>
      </c>
      <c r="I709" s="71" t="s">
        <v>576</v>
      </c>
      <c r="J709" s="70" t="s">
        <v>339</v>
      </c>
      <c r="K709" s="71"/>
      <c r="L709" s="70" t="s">
        <v>96</v>
      </c>
      <c r="M709" s="70"/>
    </row>
    <row r="710" spans="1:13" ht="63.75">
      <c r="A710" s="192">
        <v>45863.624606481484</v>
      </c>
      <c r="B710" s="193" t="s">
        <v>764</v>
      </c>
      <c r="C710" s="70" t="s">
        <v>40</v>
      </c>
      <c r="D710" s="187" t="s">
        <v>198</v>
      </c>
      <c r="E710" s="188" t="s">
        <v>78</v>
      </c>
      <c r="F710" s="70" t="s">
        <v>330</v>
      </c>
      <c r="G710" s="70" t="s">
        <v>437</v>
      </c>
      <c r="H710" s="70" t="s">
        <v>591</v>
      </c>
      <c r="I710" s="71" t="s">
        <v>760</v>
      </c>
      <c r="J710" s="70" t="s">
        <v>339</v>
      </c>
      <c r="K710" s="71"/>
      <c r="L710" s="70" t="s">
        <v>96</v>
      </c>
      <c r="M710" s="70"/>
    </row>
    <row r="711" spans="1:13" ht="76.5">
      <c r="A711" s="192">
        <v>45863.624606481484</v>
      </c>
      <c r="B711" s="193" t="s">
        <v>764</v>
      </c>
      <c r="C711" s="70" t="s">
        <v>40</v>
      </c>
      <c r="D711" s="187" t="s">
        <v>198</v>
      </c>
      <c r="E711" s="188" t="s">
        <v>78</v>
      </c>
      <c r="F711" s="70" t="s">
        <v>330</v>
      </c>
      <c r="G711" s="70" t="s">
        <v>337</v>
      </c>
      <c r="H711" s="70" t="s">
        <v>532</v>
      </c>
      <c r="I711" s="71" t="s">
        <v>610</v>
      </c>
      <c r="J711" s="70" t="s">
        <v>339</v>
      </c>
      <c r="K711" s="71"/>
      <c r="L711" s="70" t="s">
        <v>96</v>
      </c>
      <c r="M711" s="70"/>
    </row>
    <row r="712" spans="1:13" ht="178.5">
      <c r="A712" s="192">
        <v>45863.624606481484</v>
      </c>
      <c r="B712" s="193" t="s">
        <v>764</v>
      </c>
      <c r="C712" s="70" t="s">
        <v>40</v>
      </c>
      <c r="D712" s="187" t="s">
        <v>198</v>
      </c>
      <c r="E712" s="188" t="s">
        <v>78</v>
      </c>
      <c r="F712" s="70" t="s">
        <v>354</v>
      </c>
      <c r="G712" s="70" t="s">
        <v>351</v>
      </c>
      <c r="H712" s="70" t="s">
        <v>538</v>
      </c>
      <c r="I712" s="71" t="s">
        <v>635</v>
      </c>
      <c r="J712" s="70" t="s">
        <v>339</v>
      </c>
      <c r="K712" s="71"/>
      <c r="L712" s="70" t="s">
        <v>96</v>
      </c>
      <c r="M712" s="70"/>
    </row>
    <row r="713" spans="1:13" ht="76.5">
      <c r="A713" s="192">
        <v>45863.624606481484</v>
      </c>
      <c r="B713" s="193" t="s">
        <v>764</v>
      </c>
      <c r="C713" s="70" t="s">
        <v>40</v>
      </c>
      <c r="D713" s="187" t="s">
        <v>198</v>
      </c>
      <c r="E713" s="188" t="s">
        <v>78</v>
      </c>
      <c r="F713" s="70" t="s">
        <v>393</v>
      </c>
      <c r="G713" s="70" t="s">
        <v>351</v>
      </c>
      <c r="H713" s="70" t="s">
        <v>540</v>
      </c>
      <c r="I713" s="71" t="s">
        <v>539</v>
      </c>
      <c r="J713" s="70" t="s">
        <v>339</v>
      </c>
      <c r="K713" s="71"/>
      <c r="L713" s="70" t="s">
        <v>96</v>
      </c>
      <c r="M713" s="70"/>
    </row>
    <row r="714" spans="1:13" ht="76.5">
      <c r="A714" s="192">
        <v>45863.624606481484</v>
      </c>
      <c r="B714" s="193" t="s">
        <v>764</v>
      </c>
      <c r="C714" s="70" t="s">
        <v>40</v>
      </c>
      <c r="D714" s="187" t="s">
        <v>198</v>
      </c>
      <c r="E714" s="188" t="s">
        <v>78</v>
      </c>
      <c r="F714" s="70" t="s">
        <v>543</v>
      </c>
      <c r="G714" s="70" t="s">
        <v>351</v>
      </c>
      <c r="H714" s="70" t="s">
        <v>544</v>
      </c>
      <c r="I714" s="71" t="s">
        <v>539</v>
      </c>
      <c r="J714" s="70" t="s">
        <v>339</v>
      </c>
      <c r="K714" s="71"/>
      <c r="L714" s="70" t="s">
        <v>96</v>
      </c>
      <c r="M714" s="70"/>
    </row>
    <row r="715" spans="1:13" ht="76.5">
      <c r="A715" s="192">
        <v>45863.624606481484</v>
      </c>
      <c r="B715" s="193" t="s">
        <v>764</v>
      </c>
      <c r="C715" s="70" t="s">
        <v>40</v>
      </c>
      <c r="D715" s="187" t="s">
        <v>198</v>
      </c>
      <c r="E715" s="188" t="s">
        <v>78</v>
      </c>
      <c r="F715" s="70" t="s">
        <v>350</v>
      </c>
      <c r="G715" s="70" t="s">
        <v>351</v>
      </c>
      <c r="H715" s="70" t="s">
        <v>605</v>
      </c>
      <c r="I715" s="71" t="s">
        <v>539</v>
      </c>
      <c r="J715" s="70" t="s">
        <v>339</v>
      </c>
      <c r="K715" s="71"/>
      <c r="L715" s="70" t="s">
        <v>96</v>
      </c>
      <c r="M715" s="70"/>
    </row>
    <row r="716" spans="1:13" ht="89.25">
      <c r="A716" s="192">
        <v>45863.624606481484</v>
      </c>
      <c r="B716" s="193" t="s">
        <v>764</v>
      </c>
      <c r="C716" s="70" t="s">
        <v>40</v>
      </c>
      <c r="D716" s="187" t="s">
        <v>198</v>
      </c>
      <c r="E716" s="188" t="s">
        <v>78</v>
      </c>
      <c r="F716" s="70" t="s">
        <v>488</v>
      </c>
      <c r="G716" s="70" t="s">
        <v>370</v>
      </c>
      <c r="H716" s="70" t="s">
        <v>545</v>
      </c>
      <c r="I716" s="71" t="s">
        <v>576</v>
      </c>
      <c r="J716" s="70" t="s">
        <v>339</v>
      </c>
      <c r="K716" s="71"/>
      <c r="L716" s="70" t="s">
        <v>96</v>
      </c>
      <c r="M716" s="70"/>
    </row>
    <row r="717" spans="1:13" ht="76.5">
      <c r="A717" s="192">
        <v>45863.624606481484</v>
      </c>
      <c r="B717" s="193" t="s">
        <v>764</v>
      </c>
      <c r="C717" s="70" t="s">
        <v>40</v>
      </c>
      <c r="D717" s="187" t="s">
        <v>198</v>
      </c>
      <c r="E717" s="188" t="s">
        <v>78</v>
      </c>
      <c r="F717" s="70" t="s">
        <v>546</v>
      </c>
      <c r="G717" s="70" t="s">
        <v>370</v>
      </c>
      <c r="H717" s="70" t="s">
        <v>547</v>
      </c>
      <c r="I717" s="71" t="s">
        <v>576</v>
      </c>
      <c r="J717" s="70" t="s">
        <v>339</v>
      </c>
      <c r="K717" s="71"/>
      <c r="L717" s="70" t="s">
        <v>96</v>
      </c>
      <c r="M717" s="70"/>
    </row>
    <row r="718" spans="1:13" ht="76.5">
      <c r="A718" s="192">
        <v>45863.624606481484</v>
      </c>
      <c r="B718" s="193" t="s">
        <v>764</v>
      </c>
      <c r="C718" s="70" t="s">
        <v>40</v>
      </c>
      <c r="D718" s="187" t="s">
        <v>198</v>
      </c>
      <c r="E718" s="188" t="s">
        <v>78</v>
      </c>
      <c r="F718" s="70" t="s">
        <v>372</v>
      </c>
      <c r="G718" s="70" t="s">
        <v>370</v>
      </c>
      <c r="H718" s="70" t="s">
        <v>548</v>
      </c>
      <c r="I718" s="71" t="s">
        <v>576</v>
      </c>
      <c r="J718" s="70" t="s">
        <v>339</v>
      </c>
      <c r="K718" s="71"/>
      <c r="L718" s="70" t="s">
        <v>96</v>
      </c>
      <c r="M718" s="70"/>
    </row>
    <row r="719" spans="1:13" ht="76.5">
      <c r="A719" s="192">
        <v>45863.624606481484</v>
      </c>
      <c r="B719" s="193" t="s">
        <v>764</v>
      </c>
      <c r="C719" s="70" t="s">
        <v>40</v>
      </c>
      <c r="D719" s="187" t="s">
        <v>198</v>
      </c>
      <c r="E719" s="188" t="s">
        <v>78</v>
      </c>
      <c r="F719" s="70" t="s">
        <v>550</v>
      </c>
      <c r="G719" s="70" t="s">
        <v>370</v>
      </c>
      <c r="H719" s="70" t="s">
        <v>551</v>
      </c>
      <c r="I719" s="71" t="s">
        <v>576</v>
      </c>
      <c r="J719" s="70" t="s">
        <v>339</v>
      </c>
      <c r="K719" s="71"/>
      <c r="L719" s="70" t="s">
        <v>96</v>
      </c>
      <c r="M719" s="70"/>
    </row>
    <row r="720" spans="1:13" ht="89.25">
      <c r="A720" s="192">
        <v>45863.624606481484</v>
      </c>
      <c r="B720" s="193" t="s">
        <v>764</v>
      </c>
      <c r="C720" s="70" t="s">
        <v>40</v>
      </c>
      <c r="D720" s="187" t="s">
        <v>198</v>
      </c>
      <c r="E720" s="188" t="s">
        <v>78</v>
      </c>
      <c r="F720" s="70" t="s">
        <v>552</v>
      </c>
      <c r="G720" s="70" t="s">
        <v>464</v>
      </c>
      <c r="H720" s="70" t="s">
        <v>553</v>
      </c>
      <c r="I720" s="71" t="s">
        <v>576</v>
      </c>
      <c r="J720" s="70" t="s">
        <v>339</v>
      </c>
      <c r="K720" s="71"/>
      <c r="L720" s="70" t="s">
        <v>96</v>
      </c>
      <c r="M720" s="70"/>
    </row>
    <row r="721" spans="1:13" ht="89.25">
      <c r="A721" s="192">
        <v>45863.624606481484</v>
      </c>
      <c r="B721" s="193" t="s">
        <v>764</v>
      </c>
      <c r="C721" s="70" t="s">
        <v>40</v>
      </c>
      <c r="D721" s="187" t="s">
        <v>198</v>
      </c>
      <c r="E721" s="188" t="s">
        <v>78</v>
      </c>
      <c r="F721" s="70" t="s">
        <v>554</v>
      </c>
      <c r="G721" s="70" t="s">
        <v>464</v>
      </c>
      <c r="H721" s="70" t="s">
        <v>555</v>
      </c>
      <c r="I721" s="71" t="s">
        <v>576</v>
      </c>
      <c r="J721" s="70" t="s">
        <v>339</v>
      </c>
      <c r="K721" s="71"/>
      <c r="L721" s="70" t="s">
        <v>96</v>
      </c>
      <c r="M721" s="70"/>
    </row>
    <row r="722" spans="1:13" ht="102">
      <c r="A722" s="192">
        <v>45863.624606481484</v>
      </c>
      <c r="B722" s="193" t="s">
        <v>764</v>
      </c>
      <c r="C722" s="70" t="s">
        <v>40</v>
      </c>
      <c r="D722" s="187" t="s">
        <v>198</v>
      </c>
      <c r="E722" s="188" t="s">
        <v>78</v>
      </c>
      <c r="F722" s="70" t="s">
        <v>509</v>
      </c>
      <c r="G722" s="70" t="s">
        <v>324</v>
      </c>
      <c r="H722" s="70" t="s">
        <v>556</v>
      </c>
      <c r="I722" s="71" t="s">
        <v>576</v>
      </c>
      <c r="J722" s="70" t="s">
        <v>339</v>
      </c>
      <c r="K722" s="71"/>
      <c r="L722" s="70" t="s">
        <v>96</v>
      </c>
      <c r="M722" s="70"/>
    </row>
    <row r="723" spans="1:13" ht="102">
      <c r="A723" s="192">
        <v>45863.624606481484</v>
      </c>
      <c r="B723" s="193" t="s">
        <v>764</v>
      </c>
      <c r="C723" s="70" t="s">
        <v>40</v>
      </c>
      <c r="D723" s="187" t="s">
        <v>198</v>
      </c>
      <c r="E723" s="188" t="s">
        <v>78</v>
      </c>
      <c r="F723" s="70" t="s">
        <v>519</v>
      </c>
      <c r="G723" s="70" t="s">
        <v>324</v>
      </c>
      <c r="H723" s="70" t="s">
        <v>559</v>
      </c>
      <c r="I723" s="71" t="s">
        <v>576</v>
      </c>
      <c r="J723" s="70" t="s">
        <v>339</v>
      </c>
      <c r="K723" s="71"/>
      <c r="L723" s="70" t="s">
        <v>96</v>
      </c>
      <c r="M723" s="70"/>
    </row>
    <row r="724" spans="1:13" ht="102">
      <c r="A724" s="192">
        <v>45863.624606481484</v>
      </c>
      <c r="B724" s="193" t="s">
        <v>764</v>
      </c>
      <c r="C724" s="70" t="s">
        <v>40</v>
      </c>
      <c r="D724" s="187" t="s">
        <v>198</v>
      </c>
      <c r="E724" s="188" t="s">
        <v>78</v>
      </c>
      <c r="F724" s="70" t="s">
        <v>499</v>
      </c>
      <c r="G724" s="70" t="s">
        <v>324</v>
      </c>
      <c r="H724" s="70" t="s">
        <v>560</v>
      </c>
      <c r="I724" s="71" t="s">
        <v>576</v>
      </c>
      <c r="J724" s="70" t="s">
        <v>339</v>
      </c>
      <c r="K724" s="71"/>
      <c r="L724" s="70" t="s">
        <v>96</v>
      </c>
      <c r="M724" s="70"/>
    </row>
    <row r="725" spans="1:13" ht="102">
      <c r="A725" s="192">
        <v>45863.624606481484</v>
      </c>
      <c r="B725" s="193" t="s">
        <v>764</v>
      </c>
      <c r="C725" s="70" t="s">
        <v>40</v>
      </c>
      <c r="D725" s="187" t="s">
        <v>198</v>
      </c>
      <c r="E725" s="188" t="s">
        <v>78</v>
      </c>
      <c r="F725" s="70" t="s">
        <v>506</v>
      </c>
      <c r="G725" s="70" t="s">
        <v>324</v>
      </c>
      <c r="H725" s="70" t="s">
        <v>561</v>
      </c>
      <c r="I725" s="71" t="s">
        <v>576</v>
      </c>
      <c r="J725" s="70" t="s">
        <v>339</v>
      </c>
      <c r="K725" s="71"/>
      <c r="L725" s="70" t="s">
        <v>96</v>
      </c>
      <c r="M725" s="70"/>
    </row>
    <row r="726" spans="1:13" ht="76.5">
      <c r="A726" s="192">
        <v>45863.624606481484</v>
      </c>
      <c r="B726" s="193" t="s">
        <v>764</v>
      </c>
      <c r="C726" s="70" t="s">
        <v>40</v>
      </c>
      <c r="D726" s="187" t="s">
        <v>198</v>
      </c>
      <c r="E726" s="188" t="s">
        <v>78</v>
      </c>
      <c r="F726" s="70" t="s">
        <v>562</v>
      </c>
      <c r="G726" s="70" t="s">
        <v>377</v>
      </c>
      <c r="H726" s="70" t="s">
        <v>563</v>
      </c>
      <c r="I726" s="71" t="s">
        <v>539</v>
      </c>
      <c r="J726" s="70" t="s">
        <v>339</v>
      </c>
      <c r="K726" s="71"/>
      <c r="L726" s="70" t="s">
        <v>96</v>
      </c>
      <c r="M726" s="70"/>
    </row>
    <row r="727" spans="1:13" ht="76.5">
      <c r="A727" s="192">
        <v>45863.624606481484</v>
      </c>
      <c r="B727" s="193" t="s">
        <v>764</v>
      </c>
      <c r="C727" s="70" t="s">
        <v>40</v>
      </c>
      <c r="D727" s="187" t="s">
        <v>198</v>
      </c>
      <c r="E727" s="188" t="s">
        <v>78</v>
      </c>
      <c r="F727" s="70" t="s">
        <v>564</v>
      </c>
      <c r="G727" s="70" t="s">
        <v>377</v>
      </c>
      <c r="H727" s="70" t="s">
        <v>565</v>
      </c>
      <c r="I727" s="71" t="s">
        <v>576</v>
      </c>
      <c r="J727" s="70" t="s">
        <v>339</v>
      </c>
      <c r="K727" s="71"/>
      <c r="L727" s="70" t="s">
        <v>96</v>
      </c>
      <c r="M727" s="70"/>
    </row>
    <row r="728" spans="1:13" ht="76.5">
      <c r="A728" s="192">
        <v>45863.624606481484</v>
      </c>
      <c r="B728" s="193" t="s">
        <v>764</v>
      </c>
      <c r="C728" s="70" t="s">
        <v>40</v>
      </c>
      <c r="D728" s="187" t="s">
        <v>198</v>
      </c>
      <c r="E728" s="188" t="s">
        <v>78</v>
      </c>
      <c r="F728" s="70" t="s">
        <v>376</v>
      </c>
      <c r="G728" s="70" t="s">
        <v>377</v>
      </c>
      <c r="H728" s="70" t="s">
        <v>566</v>
      </c>
      <c r="I728" s="71" t="s">
        <v>576</v>
      </c>
      <c r="J728" s="70" t="s">
        <v>339</v>
      </c>
      <c r="K728" s="71"/>
      <c r="L728" s="70" t="s">
        <v>96</v>
      </c>
      <c r="M728" s="70"/>
    </row>
    <row r="729" spans="1:13" ht="76.5">
      <c r="A729" s="192">
        <v>45863.624606481484</v>
      </c>
      <c r="B729" s="193" t="s">
        <v>764</v>
      </c>
      <c r="C729" s="70" t="s">
        <v>40</v>
      </c>
      <c r="D729" s="187" t="s">
        <v>198</v>
      </c>
      <c r="E729" s="188" t="s">
        <v>78</v>
      </c>
      <c r="F729" s="70" t="s">
        <v>527</v>
      </c>
      <c r="G729" s="70" t="s">
        <v>377</v>
      </c>
      <c r="H729" s="70" t="s">
        <v>569</v>
      </c>
      <c r="I729" s="71" t="s">
        <v>576</v>
      </c>
      <c r="J729" s="70" t="s">
        <v>339</v>
      </c>
      <c r="K729" s="71"/>
      <c r="L729" s="70" t="s">
        <v>96</v>
      </c>
      <c r="M729" s="70"/>
    </row>
    <row r="730" spans="1:13" ht="89.25">
      <c r="A730" s="192">
        <v>45863.624606481484</v>
      </c>
      <c r="B730" s="193" t="s">
        <v>764</v>
      </c>
      <c r="C730" s="70" t="s">
        <v>40</v>
      </c>
      <c r="D730" s="187" t="s">
        <v>198</v>
      </c>
      <c r="E730" s="188" t="s">
        <v>78</v>
      </c>
      <c r="F730" s="70" t="s">
        <v>570</v>
      </c>
      <c r="G730" s="70" t="s">
        <v>377</v>
      </c>
      <c r="H730" s="70" t="s">
        <v>571</v>
      </c>
      <c r="I730" s="71" t="s">
        <v>576</v>
      </c>
      <c r="J730" s="70" t="s">
        <v>339</v>
      </c>
      <c r="K730" s="71"/>
      <c r="L730" s="70" t="s">
        <v>96</v>
      </c>
      <c r="M730" s="70"/>
    </row>
    <row r="731" spans="1:13" ht="51">
      <c r="A731" s="192">
        <v>45863.624606481484</v>
      </c>
      <c r="B731" s="193" t="s">
        <v>764</v>
      </c>
      <c r="C731" s="70" t="s">
        <v>40</v>
      </c>
      <c r="D731" s="187" t="s">
        <v>198</v>
      </c>
      <c r="E731" s="188" t="s">
        <v>78</v>
      </c>
      <c r="F731" s="70" t="s">
        <v>573</v>
      </c>
      <c r="G731" s="70" t="s">
        <v>574</v>
      </c>
      <c r="H731" s="70" t="s">
        <v>575</v>
      </c>
      <c r="I731" s="71" t="s">
        <v>612</v>
      </c>
      <c r="J731" s="70" t="s">
        <v>339</v>
      </c>
      <c r="K731" s="71"/>
      <c r="L731" s="70" t="s">
        <v>96</v>
      </c>
      <c r="M731" s="70"/>
    </row>
    <row r="732" spans="1:13" ht="63.75">
      <c r="A732" s="192">
        <v>45863.624606481484</v>
      </c>
      <c r="B732" s="193" t="s">
        <v>764</v>
      </c>
      <c r="C732" s="70" t="s">
        <v>40</v>
      </c>
      <c r="D732" s="187" t="s">
        <v>198</v>
      </c>
      <c r="E732" s="188" t="s">
        <v>78</v>
      </c>
      <c r="F732" s="70" t="s">
        <v>577</v>
      </c>
      <c r="G732" s="70" t="s">
        <v>574</v>
      </c>
      <c r="H732" s="70" t="s">
        <v>578</v>
      </c>
      <c r="I732" s="71" t="s">
        <v>576</v>
      </c>
      <c r="J732" s="70" t="s">
        <v>339</v>
      </c>
      <c r="K732" s="71"/>
      <c r="L732" s="70" t="s">
        <v>96</v>
      </c>
      <c r="M732" s="70"/>
    </row>
    <row r="733" spans="1:13" ht="63.75">
      <c r="A733" s="192">
        <v>45863.624606481484</v>
      </c>
      <c r="B733" s="193" t="s">
        <v>764</v>
      </c>
      <c r="C733" s="70" t="s">
        <v>40</v>
      </c>
      <c r="D733" s="187" t="s">
        <v>198</v>
      </c>
      <c r="E733" s="188" t="s">
        <v>78</v>
      </c>
      <c r="F733" s="70" t="s">
        <v>580</v>
      </c>
      <c r="G733" s="70" t="s">
        <v>401</v>
      </c>
      <c r="H733" s="70" t="s">
        <v>581</v>
      </c>
      <c r="I733" s="71" t="s">
        <v>582</v>
      </c>
      <c r="J733" s="70" t="s">
        <v>339</v>
      </c>
      <c r="K733" s="71"/>
      <c r="L733" s="70" t="s">
        <v>96</v>
      </c>
      <c r="M733" s="70"/>
    </row>
    <row r="734" spans="1:13" ht="63.75">
      <c r="A734" s="192">
        <v>45863.624606481484</v>
      </c>
      <c r="B734" s="193" t="s">
        <v>764</v>
      </c>
      <c r="C734" s="70" t="s">
        <v>40</v>
      </c>
      <c r="D734" s="187" t="s">
        <v>198</v>
      </c>
      <c r="E734" s="188" t="s">
        <v>78</v>
      </c>
      <c r="F734" s="70" t="s">
        <v>400</v>
      </c>
      <c r="G734" s="70" t="s">
        <v>574</v>
      </c>
      <c r="H734" s="70" t="s">
        <v>583</v>
      </c>
      <c r="I734" s="71" t="s">
        <v>576</v>
      </c>
      <c r="J734" s="70" t="s">
        <v>339</v>
      </c>
      <c r="K734" s="71"/>
      <c r="L734" s="70" t="s">
        <v>96</v>
      </c>
      <c r="M734" s="70"/>
    </row>
    <row r="735" spans="1:13" ht="63.75">
      <c r="A735" s="192">
        <v>45863.624606481484</v>
      </c>
      <c r="B735" s="193" t="s">
        <v>764</v>
      </c>
      <c r="C735" s="70" t="s">
        <v>40</v>
      </c>
      <c r="D735" s="187" t="s">
        <v>198</v>
      </c>
      <c r="E735" s="188" t="s">
        <v>78</v>
      </c>
      <c r="F735" s="70" t="s">
        <v>584</v>
      </c>
      <c r="G735" s="70" t="s">
        <v>401</v>
      </c>
      <c r="H735" s="70" t="s">
        <v>585</v>
      </c>
      <c r="I735" s="71" t="s">
        <v>576</v>
      </c>
      <c r="J735" s="70" t="s">
        <v>339</v>
      </c>
      <c r="K735" s="71"/>
      <c r="L735" s="70" t="s">
        <v>96</v>
      </c>
      <c r="M735" s="70"/>
    </row>
    <row r="736" spans="1:13" ht="63.75">
      <c r="A736" s="192">
        <v>45863.624606481484</v>
      </c>
      <c r="B736" s="193" t="s">
        <v>764</v>
      </c>
      <c r="C736" s="70" t="s">
        <v>40</v>
      </c>
      <c r="D736" s="187" t="s">
        <v>198</v>
      </c>
      <c r="E736" s="188" t="s">
        <v>78</v>
      </c>
      <c r="F736" s="70" t="s">
        <v>586</v>
      </c>
      <c r="G736" s="70" t="s">
        <v>574</v>
      </c>
      <c r="H736" s="70" t="s">
        <v>587</v>
      </c>
      <c r="I736" s="71" t="s">
        <v>765</v>
      </c>
      <c r="J736" s="70" t="s">
        <v>339</v>
      </c>
      <c r="K736" s="71"/>
      <c r="L736" s="70" t="s">
        <v>96</v>
      </c>
      <c r="M736" s="70"/>
    </row>
    <row r="737" spans="1:13" ht="63.75">
      <c r="A737" s="192">
        <v>45863.624606481484</v>
      </c>
      <c r="B737" s="193" t="s">
        <v>764</v>
      </c>
      <c r="C737" s="70" t="s">
        <v>40</v>
      </c>
      <c r="D737" s="187" t="s">
        <v>198</v>
      </c>
      <c r="E737" s="188" t="s">
        <v>78</v>
      </c>
      <c r="F737" s="70" t="s">
        <v>588</v>
      </c>
      <c r="G737" s="70" t="s">
        <v>401</v>
      </c>
      <c r="H737" s="70" t="s">
        <v>589</v>
      </c>
      <c r="I737" s="71" t="s">
        <v>576</v>
      </c>
      <c r="J737" s="70" t="s">
        <v>339</v>
      </c>
      <c r="K737" s="71"/>
      <c r="L737" s="70" t="s">
        <v>96</v>
      </c>
      <c r="M737" s="70"/>
    </row>
    <row r="738" spans="1:13" ht="63.75">
      <c r="A738" s="192">
        <v>45863.585787037038</v>
      </c>
      <c r="B738" s="193" t="s">
        <v>766</v>
      </c>
      <c r="C738" s="70" t="s">
        <v>45</v>
      </c>
      <c r="D738" s="188" t="s">
        <v>616</v>
      </c>
      <c r="E738" s="188" t="s">
        <v>78</v>
      </c>
      <c r="F738" s="70" t="s">
        <v>330</v>
      </c>
      <c r="G738" s="70" t="s">
        <v>437</v>
      </c>
      <c r="H738" s="70" t="s">
        <v>591</v>
      </c>
      <c r="I738" s="71" t="s">
        <v>767</v>
      </c>
      <c r="J738" s="70" t="s">
        <v>339</v>
      </c>
      <c r="K738" s="71"/>
      <c r="L738" s="70" t="s">
        <v>96</v>
      </c>
      <c r="M738" s="70"/>
    </row>
    <row r="739" spans="1:13" ht="76.5">
      <c r="A739" s="192">
        <v>45863.585787037038</v>
      </c>
      <c r="B739" s="193" t="s">
        <v>766</v>
      </c>
      <c r="C739" s="70" t="s">
        <v>45</v>
      </c>
      <c r="D739" s="188" t="s">
        <v>616</v>
      </c>
      <c r="E739" s="188" t="s">
        <v>78</v>
      </c>
      <c r="F739" s="70" t="s">
        <v>330</v>
      </c>
      <c r="G739" s="70" t="s">
        <v>337</v>
      </c>
      <c r="H739" s="70" t="s">
        <v>532</v>
      </c>
      <c r="I739" s="71" t="s">
        <v>610</v>
      </c>
      <c r="J739" s="70" t="s">
        <v>339</v>
      </c>
      <c r="K739" s="71"/>
      <c r="L739" s="70" t="s">
        <v>96</v>
      </c>
      <c r="M739" s="70"/>
    </row>
    <row r="740" spans="1:13" ht="153">
      <c r="A740" s="192">
        <v>45863.585787037038</v>
      </c>
      <c r="B740" s="193" t="s">
        <v>766</v>
      </c>
      <c r="C740" s="70" t="s">
        <v>45</v>
      </c>
      <c r="D740" s="188" t="s">
        <v>616</v>
      </c>
      <c r="E740" s="188" t="s">
        <v>78</v>
      </c>
      <c r="F740" s="70" t="s">
        <v>354</v>
      </c>
      <c r="G740" s="70" t="s">
        <v>351</v>
      </c>
      <c r="H740" s="70" t="s">
        <v>538</v>
      </c>
      <c r="I740" s="71" t="s">
        <v>768</v>
      </c>
      <c r="J740" s="70" t="s">
        <v>339</v>
      </c>
      <c r="K740" s="71"/>
      <c r="L740" s="70" t="s">
        <v>96</v>
      </c>
      <c r="M740" s="70"/>
    </row>
    <row r="741" spans="1:13" ht="153">
      <c r="A741" s="192">
        <v>45863.585787037038</v>
      </c>
      <c r="B741" s="193" t="s">
        <v>766</v>
      </c>
      <c r="C741" s="70" t="s">
        <v>45</v>
      </c>
      <c r="D741" s="188" t="s">
        <v>616</v>
      </c>
      <c r="E741" s="188" t="s">
        <v>78</v>
      </c>
      <c r="F741" s="70" t="s">
        <v>393</v>
      </c>
      <c r="G741" s="70" t="s">
        <v>351</v>
      </c>
      <c r="H741" s="70" t="s">
        <v>540</v>
      </c>
      <c r="I741" s="71" t="s">
        <v>768</v>
      </c>
      <c r="J741" s="70" t="s">
        <v>339</v>
      </c>
      <c r="K741" s="71"/>
      <c r="L741" s="70" t="s">
        <v>96</v>
      </c>
      <c r="M741" s="70"/>
    </row>
    <row r="742" spans="1:13" ht="153">
      <c r="A742" s="192">
        <v>45863.585787037038</v>
      </c>
      <c r="B742" s="193" t="s">
        <v>766</v>
      </c>
      <c r="C742" s="70" t="s">
        <v>45</v>
      </c>
      <c r="D742" s="188" t="s">
        <v>616</v>
      </c>
      <c r="E742" s="188" t="s">
        <v>78</v>
      </c>
      <c r="F742" s="70" t="s">
        <v>543</v>
      </c>
      <c r="G742" s="70" t="s">
        <v>351</v>
      </c>
      <c r="H742" s="70" t="s">
        <v>544</v>
      </c>
      <c r="I742" s="71" t="s">
        <v>768</v>
      </c>
      <c r="J742" s="70" t="s">
        <v>339</v>
      </c>
      <c r="K742" s="71"/>
      <c r="L742" s="70" t="s">
        <v>96</v>
      </c>
      <c r="M742" s="70"/>
    </row>
    <row r="743" spans="1:13" ht="153">
      <c r="A743" s="192">
        <v>45863.585787037038</v>
      </c>
      <c r="B743" s="193" t="s">
        <v>766</v>
      </c>
      <c r="C743" s="70" t="s">
        <v>45</v>
      </c>
      <c r="D743" s="188" t="s">
        <v>616</v>
      </c>
      <c r="E743" s="188" t="s">
        <v>78</v>
      </c>
      <c r="F743" s="70" t="s">
        <v>350</v>
      </c>
      <c r="G743" s="70" t="s">
        <v>351</v>
      </c>
      <c r="H743" s="70" t="s">
        <v>605</v>
      </c>
      <c r="I743" s="71" t="s">
        <v>768</v>
      </c>
      <c r="J743" s="70" t="s">
        <v>339</v>
      </c>
      <c r="K743" s="71"/>
      <c r="L743" s="70" t="s">
        <v>96</v>
      </c>
      <c r="M743" s="70"/>
    </row>
    <row r="744" spans="1:13" ht="153">
      <c r="A744" s="192">
        <v>45863.585787037038</v>
      </c>
      <c r="B744" s="193" t="s">
        <v>766</v>
      </c>
      <c r="C744" s="70" t="s">
        <v>45</v>
      </c>
      <c r="D744" s="188" t="s">
        <v>616</v>
      </c>
      <c r="E744" s="188" t="s">
        <v>78</v>
      </c>
      <c r="F744" s="70" t="s">
        <v>488</v>
      </c>
      <c r="G744" s="70" t="s">
        <v>370</v>
      </c>
      <c r="H744" s="70" t="s">
        <v>545</v>
      </c>
      <c r="I744" s="71" t="s">
        <v>768</v>
      </c>
      <c r="J744" s="70" t="s">
        <v>339</v>
      </c>
      <c r="K744" s="71"/>
      <c r="L744" s="70" t="s">
        <v>96</v>
      </c>
      <c r="M744" s="70"/>
    </row>
    <row r="745" spans="1:13" ht="153">
      <c r="A745" s="192">
        <v>45863.585787037038</v>
      </c>
      <c r="B745" s="193" t="s">
        <v>766</v>
      </c>
      <c r="C745" s="70" t="s">
        <v>45</v>
      </c>
      <c r="D745" s="188" t="s">
        <v>616</v>
      </c>
      <c r="E745" s="188" t="s">
        <v>78</v>
      </c>
      <c r="F745" s="70" t="s">
        <v>546</v>
      </c>
      <c r="G745" s="70" t="s">
        <v>370</v>
      </c>
      <c r="H745" s="70" t="s">
        <v>547</v>
      </c>
      <c r="I745" s="71" t="s">
        <v>768</v>
      </c>
      <c r="J745" s="70" t="s">
        <v>339</v>
      </c>
      <c r="K745" s="71"/>
      <c r="L745" s="70" t="s">
        <v>96</v>
      </c>
      <c r="M745" s="70"/>
    </row>
    <row r="746" spans="1:13" ht="153">
      <c r="A746" s="192">
        <v>45863.585787037038</v>
      </c>
      <c r="B746" s="193" t="s">
        <v>766</v>
      </c>
      <c r="C746" s="70" t="s">
        <v>45</v>
      </c>
      <c r="D746" s="188" t="s">
        <v>616</v>
      </c>
      <c r="E746" s="188" t="s">
        <v>78</v>
      </c>
      <c r="F746" s="70" t="s">
        <v>372</v>
      </c>
      <c r="G746" s="70" t="s">
        <v>370</v>
      </c>
      <c r="H746" s="70" t="s">
        <v>548</v>
      </c>
      <c r="I746" s="71" t="s">
        <v>768</v>
      </c>
      <c r="J746" s="70" t="s">
        <v>339</v>
      </c>
      <c r="K746" s="71"/>
      <c r="L746" s="70" t="s">
        <v>96</v>
      </c>
      <c r="M746" s="70"/>
    </row>
    <row r="747" spans="1:13" ht="153">
      <c r="A747" s="192">
        <v>45863.585787037038</v>
      </c>
      <c r="B747" s="193" t="s">
        <v>766</v>
      </c>
      <c r="C747" s="70" t="s">
        <v>45</v>
      </c>
      <c r="D747" s="188" t="s">
        <v>616</v>
      </c>
      <c r="E747" s="188" t="s">
        <v>78</v>
      </c>
      <c r="F747" s="70" t="s">
        <v>550</v>
      </c>
      <c r="G747" s="70" t="s">
        <v>370</v>
      </c>
      <c r="H747" s="70" t="s">
        <v>551</v>
      </c>
      <c r="I747" s="71" t="s">
        <v>768</v>
      </c>
      <c r="J747" s="70" t="s">
        <v>339</v>
      </c>
      <c r="K747" s="71"/>
      <c r="L747" s="70" t="s">
        <v>96</v>
      </c>
      <c r="M747" s="70"/>
    </row>
    <row r="748" spans="1:13" ht="153">
      <c r="A748" s="192">
        <v>45863.585787037038</v>
      </c>
      <c r="B748" s="193" t="s">
        <v>766</v>
      </c>
      <c r="C748" s="70" t="s">
        <v>45</v>
      </c>
      <c r="D748" s="188" t="s">
        <v>616</v>
      </c>
      <c r="E748" s="188" t="s">
        <v>78</v>
      </c>
      <c r="F748" s="70" t="s">
        <v>552</v>
      </c>
      <c r="G748" s="70" t="s">
        <v>464</v>
      </c>
      <c r="H748" s="70" t="s">
        <v>553</v>
      </c>
      <c r="I748" s="71" t="s">
        <v>768</v>
      </c>
      <c r="J748" s="70" t="s">
        <v>339</v>
      </c>
      <c r="K748" s="71"/>
      <c r="L748" s="70" t="s">
        <v>96</v>
      </c>
      <c r="M748" s="70"/>
    </row>
    <row r="749" spans="1:13" ht="153">
      <c r="A749" s="192">
        <v>45863.585787037038</v>
      </c>
      <c r="B749" s="193" t="s">
        <v>766</v>
      </c>
      <c r="C749" s="70" t="s">
        <v>45</v>
      </c>
      <c r="D749" s="188" t="s">
        <v>616</v>
      </c>
      <c r="E749" s="188" t="s">
        <v>78</v>
      </c>
      <c r="F749" s="70" t="s">
        <v>554</v>
      </c>
      <c r="G749" s="70" t="s">
        <v>464</v>
      </c>
      <c r="H749" s="70" t="s">
        <v>555</v>
      </c>
      <c r="I749" s="71" t="s">
        <v>768</v>
      </c>
      <c r="J749" s="70" t="s">
        <v>339</v>
      </c>
      <c r="K749" s="71"/>
      <c r="L749" s="70" t="s">
        <v>96</v>
      </c>
      <c r="M749" s="70"/>
    </row>
    <row r="750" spans="1:13" ht="165.75">
      <c r="A750" s="192">
        <v>45863.585787037038</v>
      </c>
      <c r="B750" s="193" t="s">
        <v>766</v>
      </c>
      <c r="C750" s="70" t="s">
        <v>45</v>
      </c>
      <c r="D750" s="188" t="s">
        <v>616</v>
      </c>
      <c r="E750" s="188" t="s">
        <v>78</v>
      </c>
      <c r="F750" s="70" t="s">
        <v>509</v>
      </c>
      <c r="G750" s="70" t="s">
        <v>324</v>
      </c>
      <c r="H750" s="70" t="s">
        <v>556</v>
      </c>
      <c r="I750" s="71" t="s">
        <v>769</v>
      </c>
      <c r="J750" s="70" t="s">
        <v>339</v>
      </c>
      <c r="K750" s="71"/>
      <c r="L750" s="70" t="s">
        <v>96</v>
      </c>
      <c r="M750" s="70"/>
    </row>
    <row r="751" spans="1:13" ht="178.5">
      <c r="A751" s="192">
        <v>45863.585787037038</v>
      </c>
      <c r="B751" s="193" t="s">
        <v>766</v>
      </c>
      <c r="C751" s="70" t="s">
        <v>45</v>
      </c>
      <c r="D751" s="188" t="s">
        <v>616</v>
      </c>
      <c r="E751" s="188" t="s">
        <v>78</v>
      </c>
      <c r="F751" s="70" t="s">
        <v>519</v>
      </c>
      <c r="G751" s="70" t="s">
        <v>324</v>
      </c>
      <c r="H751" s="70" t="s">
        <v>559</v>
      </c>
      <c r="I751" s="71" t="s">
        <v>770</v>
      </c>
      <c r="J751" s="70" t="s">
        <v>339</v>
      </c>
      <c r="K751" s="71"/>
      <c r="L751" s="70" t="s">
        <v>96</v>
      </c>
      <c r="M751" s="70"/>
    </row>
    <row r="752" spans="1:13" ht="165.75">
      <c r="A752" s="192">
        <v>45863.585787037038</v>
      </c>
      <c r="B752" s="193" t="s">
        <v>766</v>
      </c>
      <c r="C752" s="70" t="s">
        <v>45</v>
      </c>
      <c r="D752" s="188" t="s">
        <v>616</v>
      </c>
      <c r="E752" s="188" t="s">
        <v>78</v>
      </c>
      <c r="F752" s="70" t="s">
        <v>499</v>
      </c>
      <c r="G752" s="70" t="s">
        <v>324</v>
      </c>
      <c r="H752" s="70" t="s">
        <v>560</v>
      </c>
      <c r="I752" s="71" t="s">
        <v>771</v>
      </c>
      <c r="J752" s="70" t="s">
        <v>339</v>
      </c>
      <c r="K752" s="71"/>
      <c r="L752" s="70" t="s">
        <v>96</v>
      </c>
      <c r="M752" s="70"/>
    </row>
    <row r="753" spans="1:13" ht="153">
      <c r="A753" s="192">
        <v>45863.585787037038</v>
      </c>
      <c r="B753" s="193" t="s">
        <v>766</v>
      </c>
      <c r="C753" s="70" t="s">
        <v>45</v>
      </c>
      <c r="D753" s="188" t="s">
        <v>616</v>
      </c>
      <c r="E753" s="188" t="s">
        <v>78</v>
      </c>
      <c r="F753" s="70" t="s">
        <v>506</v>
      </c>
      <c r="G753" s="70" t="s">
        <v>324</v>
      </c>
      <c r="H753" s="70" t="s">
        <v>561</v>
      </c>
      <c r="I753" s="71" t="s">
        <v>768</v>
      </c>
      <c r="J753" s="70" t="s">
        <v>339</v>
      </c>
      <c r="K753" s="71"/>
      <c r="L753" s="70" t="s">
        <v>96</v>
      </c>
      <c r="M753" s="70"/>
    </row>
    <row r="754" spans="1:13" ht="153">
      <c r="A754" s="192">
        <v>45863.585787037038</v>
      </c>
      <c r="B754" s="193" t="s">
        <v>766</v>
      </c>
      <c r="C754" s="70" t="s">
        <v>45</v>
      </c>
      <c r="D754" s="188" t="s">
        <v>616</v>
      </c>
      <c r="E754" s="188" t="s">
        <v>78</v>
      </c>
      <c r="F754" s="70" t="s">
        <v>562</v>
      </c>
      <c r="G754" s="70" t="s">
        <v>377</v>
      </c>
      <c r="H754" s="70" t="s">
        <v>563</v>
      </c>
      <c r="I754" s="71" t="s">
        <v>772</v>
      </c>
      <c r="J754" s="70" t="s">
        <v>339</v>
      </c>
      <c r="K754" s="71"/>
      <c r="L754" s="70" t="s">
        <v>96</v>
      </c>
      <c r="M754" s="70"/>
    </row>
    <row r="755" spans="1:13" ht="153">
      <c r="A755" s="192">
        <v>45863.585787037038</v>
      </c>
      <c r="B755" s="193" t="s">
        <v>766</v>
      </c>
      <c r="C755" s="70" t="s">
        <v>45</v>
      </c>
      <c r="D755" s="188" t="s">
        <v>616</v>
      </c>
      <c r="E755" s="188" t="s">
        <v>78</v>
      </c>
      <c r="F755" s="70" t="s">
        <v>564</v>
      </c>
      <c r="G755" s="70" t="s">
        <v>377</v>
      </c>
      <c r="H755" s="70" t="s">
        <v>565</v>
      </c>
      <c r="I755" s="71" t="s">
        <v>772</v>
      </c>
      <c r="J755" s="70" t="s">
        <v>339</v>
      </c>
      <c r="K755" s="71"/>
      <c r="L755" s="70" t="s">
        <v>96</v>
      </c>
      <c r="M755" s="70"/>
    </row>
    <row r="756" spans="1:13" ht="153">
      <c r="A756" s="192">
        <v>45863.585787037038</v>
      </c>
      <c r="B756" s="193" t="s">
        <v>766</v>
      </c>
      <c r="C756" s="70" t="s">
        <v>45</v>
      </c>
      <c r="D756" s="188" t="s">
        <v>616</v>
      </c>
      <c r="E756" s="188" t="s">
        <v>78</v>
      </c>
      <c r="F756" s="70" t="s">
        <v>376</v>
      </c>
      <c r="G756" s="70" t="s">
        <v>377</v>
      </c>
      <c r="H756" s="70" t="s">
        <v>566</v>
      </c>
      <c r="I756" s="71" t="s">
        <v>772</v>
      </c>
      <c r="J756" s="70" t="s">
        <v>339</v>
      </c>
      <c r="K756" s="71"/>
      <c r="L756" s="70" t="s">
        <v>96</v>
      </c>
      <c r="M756" s="70"/>
    </row>
    <row r="757" spans="1:13" ht="153">
      <c r="A757" s="192">
        <v>45863.585787037038</v>
      </c>
      <c r="B757" s="193" t="s">
        <v>766</v>
      </c>
      <c r="C757" s="70" t="s">
        <v>45</v>
      </c>
      <c r="D757" s="188" t="s">
        <v>616</v>
      </c>
      <c r="E757" s="188" t="s">
        <v>78</v>
      </c>
      <c r="F757" s="70" t="s">
        <v>527</v>
      </c>
      <c r="G757" s="70" t="s">
        <v>377</v>
      </c>
      <c r="H757" s="70" t="s">
        <v>569</v>
      </c>
      <c r="I757" s="71" t="s">
        <v>772</v>
      </c>
      <c r="J757" s="70" t="s">
        <v>339</v>
      </c>
      <c r="K757" s="71"/>
      <c r="L757" s="70" t="s">
        <v>96</v>
      </c>
      <c r="M757" s="70"/>
    </row>
    <row r="758" spans="1:13" ht="89.25">
      <c r="A758" s="192">
        <v>45863.585787037038</v>
      </c>
      <c r="B758" s="193" t="s">
        <v>766</v>
      </c>
      <c r="C758" s="70" t="s">
        <v>45</v>
      </c>
      <c r="D758" s="188" t="s">
        <v>616</v>
      </c>
      <c r="E758" s="188" t="s">
        <v>78</v>
      </c>
      <c r="F758" s="70" t="s">
        <v>570</v>
      </c>
      <c r="G758" s="70" t="s">
        <v>377</v>
      </c>
      <c r="H758" s="70" t="s">
        <v>571</v>
      </c>
      <c r="I758" s="71" t="s">
        <v>611</v>
      </c>
      <c r="J758" s="70" t="s">
        <v>339</v>
      </c>
      <c r="K758" s="71"/>
      <c r="L758" s="70" t="s">
        <v>96</v>
      </c>
      <c r="M758" s="70"/>
    </row>
    <row r="759" spans="1:13" ht="51">
      <c r="A759" s="192">
        <v>45863.585787037038</v>
      </c>
      <c r="B759" s="193" t="s">
        <v>766</v>
      </c>
      <c r="C759" s="70" t="s">
        <v>45</v>
      </c>
      <c r="D759" s="188" t="s">
        <v>616</v>
      </c>
      <c r="E759" s="188" t="s">
        <v>78</v>
      </c>
      <c r="F759" s="70" t="s">
        <v>573</v>
      </c>
      <c r="G759" s="70" t="s">
        <v>574</v>
      </c>
      <c r="H759" s="70" t="s">
        <v>575</v>
      </c>
      <c r="I759" s="71" t="s">
        <v>773</v>
      </c>
      <c r="J759" s="70" t="s">
        <v>339</v>
      </c>
      <c r="K759" s="71"/>
      <c r="L759" s="70" t="s">
        <v>96</v>
      </c>
      <c r="M759" s="70"/>
    </row>
    <row r="760" spans="1:13" ht="96" customHeight="1">
      <c r="A760" s="192">
        <v>45863.585787037038</v>
      </c>
      <c r="B760" s="193" t="s">
        <v>766</v>
      </c>
      <c r="C760" s="70" t="s">
        <v>45</v>
      </c>
      <c r="D760" s="188" t="s">
        <v>616</v>
      </c>
      <c r="E760" s="188" t="s">
        <v>78</v>
      </c>
      <c r="F760" s="70" t="s">
        <v>573</v>
      </c>
      <c r="G760" s="70" t="s">
        <v>574</v>
      </c>
      <c r="H760" s="70" t="s">
        <v>773</v>
      </c>
      <c r="I760" s="194" t="s">
        <v>774</v>
      </c>
      <c r="J760" s="70" t="s">
        <v>344</v>
      </c>
      <c r="K760" s="70" t="s">
        <v>775</v>
      </c>
      <c r="L760" s="70" t="s">
        <v>96</v>
      </c>
      <c r="M760" s="70"/>
    </row>
    <row r="761" spans="1:13" ht="63.75">
      <c r="A761" s="192">
        <v>45863.585787037038</v>
      </c>
      <c r="B761" s="193" t="s">
        <v>766</v>
      </c>
      <c r="C761" s="70" t="s">
        <v>45</v>
      </c>
      <c r="D761" s="188" t="s">
        <v>616</v>
      </c>
      <c r="E761" s="188" t="s">
        <v>78</v>
      </c>
      <c r="F761" s="70" t="s">
        <v>577</v>
      </c>
      <c r="G761" s="70" t="s">
        <v>574</v>
      </c>
      <c r="H761" s="70" t="s">
        <v>578</v>
      </c>
      <c r="I761" s="71" t="s">
        <v>776</v>
      </c>
      <c r="J761" s="70" t="s">
        <v>339</v>
      </c>
      <c r="K761" s="71"/>
      <c r="L761" s="70" t="s">
        <v>96</v>
      </c>
      <c r="M761" s="70"/>
    </row>
    <row r="762" spans="1:13" ht="92.45" customHeight="1">
      <c r="A762" s="192">
        <v>45863.585787037038</v>
      </c>
      <c r="B762" s="193" t="s">
        <v>766</v>
      </c>
      <c r="C762" s="70" t="s">
        <v>45</v>
      </c>
      <c r="D762" s="188" t="s">
        <v>616</v>
      </c>
      <c r="E762" s="188" t="s">
        <v>78</v>
      </c>
      <c r="F762" s="70" t="s">
        <v>577</v>
      </c>
      <c r="G762" s="70" t="s">
        <v>574</v>
      </c>
      <c r="H762" s="70" t="s">
        <v>776</v>
      </c>
      <c r="I762" s="194" t="s">
        <v>774</v>
      </c>
      <c r="J762" s="70" t="s">
        <v>344</v>
      </c>
      <c r="K762" s="70" t="s">
        <v>403</v>
      </c>
      <c r="L762" s="70" t="s">
        <v>96</v>
      </c>
      <c r="M762" s="70"/>
    </row>
    <row r="763" spans="1:13" ht="63.75">
      <c r="A763" s="192">
        <v>45863.585787037038</v>
      </c>
      <c r="B763" s="193" t="s">
        <v>766</v>
      </c>
      <c r="C763" s="70" t="s">
        <v>45</v>
      </c>
      <c r="D763" s="188" t="s">
        <v>616</v>
      </c>
      <c r="E763" s="188" t="s">
        <v>78</v>
      </c>
      <c r="F763" s="70" t="s">
        <v>580</v>
      </c>
      <c r="G763" s="70" t="s">
        <v>401</v>
      </c>
      <c r="H763" s="70" t="s">
        <v>581</v>
      </c>
      <c r="I763" s="71" t="s">
        <v>777</v>
      </c>
      <c r="J763" s="70" t="s">
        <v>339</v>
      </c>
      <c r="K763" s="71"/>
      <c r="L763" s="70" t="s">
        <v>96</v>
      </c>
      <c r="M763" s="70"/>
    </row>
    <row r="764" spans="1:13" ht="101.45" customHeight="1">
      <c r="A764" s="192">
        <v>45863.585787037038</v>
      </c>
      <c r="B764" s="193" t="s">
        <v>766</v>
      </c>
      <c r="C764" s="70" t="s">
        <v>45</v>
      </c>
      <c r="D764" s="188" t="s">
        <v>616</v>
      </c>
      <c r="E764" s="188" t="s">
        <v>78</v>
      </c>
      <c r="F764" s="70" t="s">
        <v>580</v>
      </c>
      <c r="G764" s="70" t="s">
        <v>401</v>
      </c>
      <c r="H764" s="70" t="s">
        <v>777</v>
      </c>
      <c r="I764" s="194" t="s">
        <v>774</v>
      </c>
      <c r="J764" s="70" t="s">
        <v>344</v>
      </c>
      <c r="K764" s="70" t="s">
        <v>403</v>
      </c>
      <c r="L764" s="70" t="s">
        <v>96</v>
      </c>
      <c r="M764" s="70"/>
    </row>
    <row r="765" spans="1:13" ht="63.75">
      <c r="A765" s="192">
        <v>45863.585787037038</v>
      </c>
      <c r="B765" s="193" t="s">
        <v>766</v>
      </c>
      <c r="C765" s="70" t="s">
        <v>45</v>
      </c>
      <c r="D765" s="188" t="s">
        <v>616</v>
      </c>
      <c r="E765" s="188" t="s">
        <v>78</v>
      </c>
      <c r="F765" s="70" t="s">
        <v>400</v>
      </c>
      <c r="G765" s="70" t="s">
        <v>574</v>
      </c>
      <c r="H765" s="70" t="s">
        <v>583</v>
      </c>
      <c r="I765" s="194" t="s">
        <v>777</v>
      </c>
      <c r="J765" s="70" t="s">
        <v>344</v>
      </c>
      <c r="K765" s="70" t="s">
        <v>403</v>
      </c>
      <c r="L765" s="70" t="s">
        <v>96</v>
      </c>
      <c r="M765" s="70"/>
    </row>
    <row r="766" spans="1:13" ht="111.6" customHeight="1">
      <c r="A766" s="192">
        <v>45863.585787037038</v>
      </c>
      <c r="B766" s="193" t="s">
        <v>766</v>
      </c>
      <c r="C766" s="70" t="s">
        <v>45</v>
      </c>
      <c r="D766" s="188" t="s">
        <v>616</v>
      </c>
      <c r="E766" s="188" t="s">
        <v>78</v>
      </c>
      <c r="F766" s="70" t="s">
        <v>400</v>
      </c>
      <c r="G766" s="70" t="s">
        <v>574</v>
      </c>
      <c r="H766" s="70" t="s">
        <v>777</v>
      </c>
      <c r="I766" s="194" t="s">
        <v>778</v>
      </c>
      <c r="J766" s="70" t="s">
        <v>344</v>
      </c>
      <c r="K766" s="70" t="s">
        <v>403</v>
      </c>
      <c r="L766" s="70" t="s">
        <v>96</v>
      </c>
      <c r="M766" s="70"/>
    </row>
    <row r="767" spans="1:13" ht="63.75">
      <c r="A767" s="192">
        <v>45863.585787037038</v>
      </c>
      <c r="B767" s="193" t="s">
        <v>766</v>
      </c>
      <c r="C767" s="70" t="s">
        <v>45</v>
      </c>
      <c r="D767" s="188" t="s">
        <v>616</v>
      </c>
      <c r="E767" s="188" t="s">
        <v>78</v>
      </c>
      <c r="F767" s="70" t="s">
        <v>584</v>
      </c>
      <c r="G767" s="70" t="s">
        <v>401</v>
      </c>
      <c r="H767" s="70" t="s">
        <v>585</v>
      </c>
      <c r="I767" s="71" t="s">
        <v>576</v>
      </c>
      <c r="J767" s="70" t="s">
        <v>339</v>
      </c>
      <c r="K767" s="71"/>
      <c r="L767" s="70" t="s">
        <v>96</v>
      </c>
      <c r="M767" s="70"/>
    </row>
    <row r="768" spans="1:13" ht="63.75">
      <c r="A768" s="192">
        <v>45863.585787037038</v>
      </c>
      <c r="B768" s="193" t="s">
        <v>766</v>
      </c>
      <c r="C768" s="70" t="s">
        <v>45</v>
      </c>
      <c r="D768" s="188" t="s">
        <v>616</v>
      </c>
      <c r="E768" s="188" t="s">
        <v>78</v>
      </c>
      <c r="F768" s="70" t="s">
        <v>586</v>
      </c>
      <c r="G768" s="70" t="s">
        <v>574</v>
      </c>
      <c r="H768" s="70" t="s">
        <v>587</v>
      </c>
      <c r="I768" s="71" t="s">
        <v>740</v>
      </c>
      <c r="J768" s="70" t="s">
        <v>339</v>
      </c>
      <c r="K768" s="71"/>
      <c r="L768" s="70" t="s">
        <v>96</v>
      </c>
      <c r="M768" s="70"/>
    </row>
    <row r="769" spans="1:13" ht="63.75">
      <c r="A769" s="192">
        <v>45863.585787037038</v>
      </c>
      <c r="B769" s="193" t="s">
        <v>766</v>
      </c>
      <c r="C769" s="70" t="s">
        <v>45</v>
      </c>
      <c r="D769" s="188" t="s">
        <v>616</v>
      </c>
      <c r="E769" s="188" t="s">
        <v>78</v>
      </c>
      <c r="F769" s="70" t="s">
        <v>588</v>
      </c>
      <c r="G769" s="70" t="s">
        <v>401</v>
      </c>
      <c r="H769" s="70" t="s">
        <v>589</v>
      </c>
      <c r="I769" s="71" t="s">
        <v>740</v>
      </c>
      <c r="J769" s="70" t="s">
        <v>339</v>
      </c>
      <c r="K769" s="71"/>
      <c r="L769" s="70" t="s">
        <v>96</v>
      </c>
      <c r="M769" s="70"/>
    </row>
    <row r="770" spans="1:13" ht="63.75">
      <c r="A770" s="192">
        <v>45863.322048611109</v>
      </c>
      <c r="B770" s="193" t="s">
        <v>779</v>
      </c>
      <c r="C770" s="70" t="s">
        <v>40</v>
      </c>
      <c r="D770" s="187" t="s">
        <v>198</v>
      </c>
      <c r="E770" s="188" t="s">
        <v>78</v>
      </c>
      <c r="F770" s="70" t="s">
        <v>330</v>
      </c>
      <c r="G770" s="70" t="s">
        <v>437</v>
      </c>
      <c r="H770" s="70" t="s">
        <v>591</v>
      </c>
      <c r="I770" s="71" t="s">
        <v>592</v>
      </c>
      <c r="J770" s="70" t="s">
        <v>339</v>
      </c>
      <c r="K770" s="71"/>
      <c r="L770" s="70" t="s">
        <v>96</v>
      </c>
      <c r="M770" s="70"/>
    </row>
    <row r="771" spans="1:13" ht="25.5">
      <c r="A771" s="192">
        <v>45863.322048611109</v>
      </c>
      <c r="B771" s="193" t="s">
        <v>779</v>
      </c>
      <c r="C771" s="70" t="s">
        <v>40</v>
      </c>
      <c r="D771" s="187" t="s">
        <v>198</v>
      </c>
      <c r="E771" s="188" t="s">
        <v>78</v>
      </c>
      <c r="F771" s="70" t="s">
        <v>288</v>
      </c>
      <c r="G771" s="70" t="s">
        <v>288</v>
      </c>
      <c r="H771" s="70" t="s">
        <v>592</v>
      </c>
      <c r="I771" s="194" t="s">
        <v>780</v>
      </c>
      <c r="J771" s="70" t="s">
        <v>326</v>
      </c>
      <c r="K771" s="71" t="s">
        <v>781</v>
      </c>
      <c r="L771" s="70" t="s">
        <v>96</v>
      </c>
      <c r="M771" s="70"/>
    </row>
    <row r="772" spans="1:13" ht="76.5">
      <c r="A772" s="192">
        <v>45863.322048611109</v>
      </c>
      <c r="B772" s="193" t="s">
        <v>779</v>
      </c>
      <c r="C772" s="70" t="s">
        <v>40</v>
      </c>
      <c r="D772" s="187" t="s">
        <v>198</v>
      </c>
      <c r="E772" s="188" t="s">
        <v>78</v>
      </c>
      <c r="F772" s="70" t="s">
        <v>330</v>
      </c>
      <c r="G772" s="70" t="s">
        <v>337</v>
      </c>
      <c r="H772" s="70" t="s">
        <v>532</v>
      </c>
      <c r="I772" s="71" t="s">
        <v>535</v>
      </c>
      <c r="J772" s="70" t="s">
        <v>339</v>
      </c>
      <c r="K772" s="71"/>
      <c r="L772" s="70" t="s">
        <v>96</v>
      </c>
      <c r="M772" s="70"/>
    </row>
    <row r="773" spans="1:13" ht="25.5">
      <c r="A773" s="192">
        <v>45863.322048611109</v>
      </c>
      <c r="B773" s="193" t="s">
        <v>779</v>
      </c>
      <c r="C773" s="70" t="s">
        <v>40</v>
      </c>
      <c r="D773" s="187" t="s">
        <v>198</v>
      </c>
      <c r="E773" s="188" t="s">
        <v>78</v>
      </c>
      <c r="F773" s="70" t="s">
        <v>288</v>
      </c>
      <c r="G773" s="70" t="s">
        <v>288</v>
      </c>
      <c r="H773" s="70" t="s">
        <v>535</v>
      </c>
      <c r="I773" s="194" t="s">
        <v>780</v>
      </c>
      <c r="J773" s="70" t="s">
        <v>326</v>
      </c>
      <c r="K773" s="71" t="s">
        <v>781</v>
      </c>
      <c r="L773" s="70" t="s">
        <v>96</v>
      </c>
      <c r="M773" s="70"/>
    </row>
    <row r="774" spans="1:13" ht="89.25">
      <c r="A774" s="192">
        <v>45863.322048611109</v>
      </c>
      <c r="B774" s="193" t="s">
        <v>779</v>
      </c>
      <c r="C774" s="70" t="s">
        <v>40</v>
      </c>
      <c r="D774" s="187" t="s">
        <v>198</v>
      </c>
      <c r="E774" s="188" t="s">
        <v>78</v>
      </c>
      <c r="F774" s="70" t="s">
        <v>354</v>
      </c>
      <c r="G774" s="70" t="s">
        <v>351</v>
      </c>
      <c r="H774" s="70" t="s">
        <v>538</v>
      </c>
      <c r="I774" s="71" t="s">
        <v>648</v>
      </c>
      <c r="J774" s="70" t="s">
        <v>339</v>
      </c>
      <c r="K774" s="71"/>
      <c r="L774" s="70" t="s">
        <v>96</v>
      </c>
      <c r="M774" s="70"/>
    </row>
    <row r="775" spans="1:13" ht="38.25">
      <c r="A775" s="192">
        <v>45863.322048611109</v>
      </c>
      <c r="B775" s="193" t="s">
        <v>779</v>
      </c>
      <c r="C775" s="70" t="s">
        <v>40</v>
      </c>
      <c r="D775" s="187" t="s">
        <v>198</v>
      </c>
      <c r="E775" s="188" t="s">
        <v>78</v>
      </c>
      <c r="F775" s="70" t="s">
        <v>288</v>
      </c>
      <c r="G775" s="70" t="s">
        <v>288</v>
      </c>
      <c r="H775" s="70" t="s">
        <v>648</v>
      </c>
      <c r="I775" s="194" t="s">
        <v>780</v>
      </c>
      <c r="J775" s="70" t="s">
        <v>326</v>
      </c>
      <c r="K775" s="71" t="s">
        <v>781</v>
      </c>
      <c r="L775" s="70" t="s">
        <v>96</v>
      </c>
      <c r="M775" s="70"/>
    </row>
    <row r="776" spans="1:13" ht="76.5">
      <c r="A776" s="192">
        <v>45863.322048611109</v>
      </c>
      <c r="B776" s="193" t="s">
        <v>779</v>
      </c>
      <c r="C776" s="70" t="s">
        <v>40</v>
      </c>
      <c r="D776" s="187" t="s">
        <v>198</v>
      </c>
      <c r="E776" s="188" t="s">
        <v>78</v>
      </c>
      <c r="F776" s="70" t="s">
        <v>393</v>
      </c>
      <c r="G776" s="70" t="s">
        <v>351</v>
      </c>
      <c r="H776" s="70" t="s">
        <v>540</v>
      </c>
      <c r="I776" s="71" t="s">
        <v>541</v>
      </c>
      <c r="J776" s="70" t="s">
        <v>339</v>
      </c>
      <c r="K776" s="71"/>
      <c r="L776" s="70" t="s">
        <v>96</v>
      </c>
      <c r="M776" s="70"/>
    </row>
    <row r="777" spans="1:13" ht="38.25">
      <c r="A777" s="192">
        <v>45863.322048611109</v>
      </c>
      <c r="B777" s="193" t="s">
        <v>779</v>
      </c>
      <c r="C777" s="70" t="s">
        <v>40</v>
      </c>
      <c r="D777" s="187" t="s">
        <v>198</v>
      </c>
      <c r="E777" s="188" t="s">
        <v>78</v>
      </c>
      <c r="F777" s="70" t="s">
        <v>288</v>
      </c>
      <c r="G777" s="70" t="s">
        <v>288</v>
      </c>
      <c r="H777" s="70" t="s">
        <v>782</v>
      </c>
      <c r="I777" s="194" t="s">
        <v>780</v>
      </c>
      <c r="J777" s="70" t="s">
        <v>326</v>
      </c>
      <c r="K777" s="71" t="s">
        <v>781</v>
      </c>
      <c r="L777" s="70" t="s">
        <v>96</v>
      </c>
      <c r="M777" s="70"/>
    </row>
    <row r="778" spans="1:13" ht="76.5">
      <c r="A778" s="192">
        <v>45863.322048611109</v>
      </c>
      <c r="B778" s="193" t="s">
        <v>779</v>
      </c>
      <c r="C778" s="70" t="s">
        <v>40</v>
      </c>
      <c r="D778" s="187" t="s">
        <v>198</v>
      </c>
      <c r="E778" s="188" t="s">
        <v>78</v>
      </c>
      <c r="F778" s="70" t="s">
        <v>543</v>
      </c>
      <c r="G778" s="70" t="s">
        <v>351</v>
      </c>
      <c r="H778" s="70" t="s">
        <v>544</v>
      </c>
      <c r="I778" s="71" t="s">
        <v>653</v>
      </c>
      <c r="J778" s="70" t="s">
        <v>339</v>
      </c>
      <c r="K778" s="71"/>
      <c r="L778" s="70" t="s">
        <v>96</v>
      </c>
      <c r="M778" s="70"/>
    </row>
    <row r="779" spans="1:13" ht="38.25">
      <c r="A779" s="192">
        <v>45863.322048611109</v>
      </c>
      <c r="B779" s="193" t="s">
        <v>779</v>
      </c>
      <c r="C779" s="70" t="s">
        <v>40</v>
      </c>
      <c r="D779" s="187" t="s">
        <v>198</v>
      </c>
      <c r="E779" s="188" t="s">
        <v>78</v>
      </c>
      <c r="F779" s="70" t="s">
        <v>288</v>
      </c>
      <c r="G779" s="70" t="s">
        <v>288</v>
      </c>
      <c r="H779" s="70" t="s">
        <v>653</v>
      </c>
      <c r="I779" s="194" t="s">
        <v>780</v>
      </c>
      <c r="J779" s="70" t="s">
        <v>326</v>
      </c>
      <c r="K779" s="71" t="s">
        <v>781</v>
      </c>
      <c r="L779" s="70" t="s">
        <v>96</v>
      </c>
      <c r="M779" s="70"/>
    </row>
    <row r="780" spans="1:13" ht="76.5">
      <c r="A780" s="192">
        <v>45863.322048611109</v>
      </c>
      <c r="B780" s="193" t="s">
        <v>779</v>
      </c>
      <c r="C780" s="70" t="s">
        <v>40</v>
      </c>
      <c r="D780" s="187" t="s">
        <v>198</v>
      </c>
      <c r="E780" s="188" t="s">
        <v>78</v>
      </c>
      <c r="F780" s="70" t="s">
        <v>350</v>
      </c>
      <c r="G780" s="70" t="s">
        <v>351</v>
      </c>
      <c r="H780" s="70" t="s">
        <v>605</v>
      </c>
      <c r="I780" s="71" t="s">
        <v>606</v>
      </c>
      <c r="J780" s="70" t="s">
        <v>339</v>
      </c>
      <c r="K780" s="71"/>
      <c r="L780" s="70" t="s">
        <v>96</v>
      </c>
      <c r="M780" s="70"/>
    </row>
    <row r="781" spans="1:13" ht="38.25">
      <c r="A781" s="192">
        <v>45863.322048611109</v>
      </c>
      <c r="B781" s="193" t="s">
        <v>779</v>
      </c>
      <c r="C781" s="70" t="s">
        <v>40</v>
      </c>
      <c r="D781" s="187" t="s">
        <v>198</v>
      </c>
      <c r="E781" s="188" t="s">
        <v>78</v>
      </c>
      <c r="F781" s="70" t="s">
        <v>288</v>
      </c>
      <c r="G781" s="70" t="s">
        <v>288</v>
      </c>
      <c r="H781" s="70" t="s">
        <v>606</v>
      </c>
      <c r="I781" s="194" t="s">
        <v>780</v>
      </c>
      <c r="J781" s="70" t="s">
        <v>326</v>
      </c>
      <c r="K781" s="71" t="s">
        <v>781</v>
      </c>
      <c r="L781" s="70" t="s">
        <v>96</v>
      </c>
      <c r="M781" s="70"/>
    </row>
    <row r="782" spans="1:13" ht="89.25">
      <c r="A782" s="192">
        <v>45863.322048611109</v>
      </c>
      <c r="B782" s="193" t="s">
        <v>779</v>
      </c>
      <c r="C782" s="70" t="s">
        <v>40</v>
      </c>
      <c r="D782" s="187" t="s">
        <v>198</v>
      </c>
      <c r="E782" s="188" t="s">
        <v>78</v>
      </c>
      <c r="F782" s="70" t="s">
        <v>488</v>
      </c>
      <c r="G782" s="70" t="s">
        <v>370</v>
      </c>
      <c r="H782" s="70" t="s">
        <v>545</v>
      </c>
      <c r="I782" s="71" t="s">
        <v>702</v>
      </c>
      <c r="J782" s="70" t="s">
        <v>339</v>
      </c>
      <c r="K782" s="71"/>
      <c r="L782" s="70" t="s">
        <v>96</v>
      </c>
      <c r="M782" s="70"/>
    </row>
    <row r="783" spans="1:13" ht="38.25">
      <c r="A783" s="192">
        <v>45863.322048611109</v>
      </c>
      <c r="B783" s="193" t="s">
        <v>779</v>
      </c>
      <c r="C783" s="70" t="s">
        <v>40</v>
      </c>
      <c r="D783" s="187" t="s">
        <v>198</v>
      </c>
      <c r="E783" s="188" t="s">
        <v>78</v>
      </c>
      <c r="F783" s="70" t="s">
        <v>288</v>
      </c>
      <c r="G783" s="70" t="s">
        <v>288</v>
      </c>
      <c r="H783" s="70" t="s">
        <v>702</v>
      </c>
      <c r="I783" s="194" t="s">
        <v>780</v>
      </c>
      <c r="J783" s="70" t="s">
        <v>326</v>
      </c>
      <c r="K783" s="71" t="s">
        <v>781</v>
      </c>
      <c r="L783" s="70" t="s">
        <v>96</v>
      </c>
      <c r="M783" s="70"/>
    </row>
    <row r="784" spans="1:13" ht="76.5">
      <c r="A784" s="192">
        <v>45863.322048611109</v>
      </c>
      <c r="B784" s="193" t="s">
        <v>779</v>
      </c>
      <c r="C784" s="70" t="s">
        <v>40</v>
      </c>
      <c r="D784" s="187" t="s">
        <v>198</v>
      </c>
      <c r="E784" s="188" t="s">
        <v>78</v>
      </c>
      <c r="F784" s="70" t="s">
        <v>546</v>
      </c>
      <c r="G784" s="70" t="s">
        <v>370</v>
      </c>
      <c r="H784" s="70" t="s">
        <v>547</v>
      </c>
      <c r="I784" s="71" t="s">
        <v>706</v>
      </c>
      <c r="J784" s="70" t="s">
        <v>339</v>
      </c>
      <c r="K784" s="71"/>
      <c r="L784" s="70" t="s">
        <v>96</v>
      </c>
      <c r="M784" s="70"/>
    </row>
    <row r="785" spans="1:13" ht="38.25">
      <c r="A785" s="192">
        <v>45863.322048611109</v>
      </c>
      <c r="B785" s="193" t="s">
        <v>779</v>
      </c>
      <c r="C785" s="70" t="s">
        <v>40</v>
      </c>
      <c r="D785" s="187" t="s">
        <v>198</v>
      </c>
      <c r="E785" s="188" t="s">
        <v>78</v>
      </c>
      <c r="F785" s="70" t="s">
        <v>288</v>
      </c>
      <c r="G785" s="70" t="s">
        <v>288</v>
      </c>
      <c r="H785" s="70" t="s">
        <v>706</v>
      </c>
      <c r="I785" s="194" t="s">
        <v>780</v>
      </c>
      <c r="J785" s="70" t="s">
        <v>326</v>
      </c>
      <c r="K785" s="71" t="s">
        <v>781</v>
      </c>
      <c r="L785" s="70" t="s">
        <v>96</v>
      </c>
      <c r="M785" s="70"/>
    </row>
    <row r="786" spans="1:13" ht="76.5">
      <c r="A786" s="192">
        <v>45863.322048611109</v>
      </c>
      <c r="B786" s="193" t="s">
        <v>779</v>
      </c>
      <c r="C786" s="70" t="s">
        <v>40</v>
      </c>
      <c r="D786" s="187" t="s">
        <v>198</v>
      </c>
      <c r="E786" s="188" t="s">
        <v>78</v>
      </c>
      <c r="F786" s="70" t="s">
        <v>372</v>
      </c>
      <c r="G786" s="70" t="s">
        <v>370</v>
      </c>
      <c r="H786" s="70" t="s">
        <v>548</v>
      </c>
      <c r="I786" s="71" t="s">
        <v>549</v>
      </c>
      <c r="J786" s="70" t="s">
        <v>339</v>
      </c>
      <c r="K786" s="71"/>
      <c r="L786" s="70" t="s">
        <v>96</v>
      </c>
      <c r="M786" s="70"/>
    </row>
    <row r="787" spans="1:13" ht="38.25">
      <c r="A787" s="192">
        <v>45863.322048611109</v>
      </c>
      <c r="B787" s="193" t="s">
        <v>779</v>
      </c>
      <c r="C787" s="70" t="s">
        <v>40</v>
      </c>
      <c r="D787" s="187" t="s">
        <v>198</v>
      </c>
      <c r="E787" s="188" t="s">
        <v>78</v>
      </c>
      <c r="F787" s="70" t="s">
        <v>288</v>
      </c>
      <c r="G787" s="70" t="s">
        <v>288</v>
      </c>
      <c r="H787" s="70" t="s">
        <v>549</v>
      </c>
      <c r="I787" s="194" t="s">
        <v>780</v>
      </c>
      <c r="J787" s="70" t="s">
        <v>326</v>
      </c>
      <c r="K787" s="71" t="s">
        <v>781</v>
      </c>
      <c r="L787" s="70" t="s">
        <v>96</v>
      </c>
      <c r="M787" s="70"/>
    </row>
    <row r="788" spans="1:13" ht="76.5">
      <c r="A788" s="192">
        <v>45863.322048611109</v>
      </c>
      <c r="B788" s="193" t="s">
        <v>779</v>
      </c>
      <c r="C788" s="70" t="s">
        <v>40</v>
      </c>
      <c r="D788" s="187" t="s">
        <v>198</v>
      </c>
      <c r="E788" s="188" t="s">
        <v>78</v>
      </c>
      <c r="F788" s="70" t="s">
        <v>550</v>
      </c>
      <c r="G788" s="70" t="s">
        <v>370</v>
      </c>
      <c r="H788" s="70" t="s">
        <v>551</v>
      </c>
      <c r="I788" s="71" t="s">
        <v>712</v>
      </c>
      <c r="J788" s="70" t="s">
        <v>339</v>
      </c>
      <c r="K788" s="71"/>
      <c r="L788" s="70" t="s">
        <v>96</v>
      </c>
      <c r="M788" s="70"/>
    </row>
    <row r="789" spans="1:13" ht="38.25">
      <c r="A789" s="192">
        <v>45863.322048611109</v>
      </c>
      <c r="B789" s="193" t="s">
        <v>779</v>
      </c>
      <c r="C789" s="70" t="s">
        <v>40</v>
      </c>
      <c r="D789" s="187" t="s">
        <v>198</v>
      </c>
      <c r="E789" s="188" t="s">
        <v>78</v>
      </c>
      <c r="F789" s="70" t="s">
        <v>288</v>
      </c>
      <c r="G789" s="70" t="s">
        <v>288</v>
      </c>
      <c r="H789" s="70" t="s">
        <v>712</v>
      </c>
      <c r="I789" s="194" t="s">
        <v>780</v>
      </c>
      <c r="J789" s="70" t="s">
        <v>326</v>
      </c>
      <c r="K789" s="71" t="s">
        <v>781</v>
      </c>
      <c r="L789" s="70" t="s">
        <v>96</v>
      </c>
      <c r="M789" s="70"/>
    </row>
    <row r="790" spans="1:13" ht="89.25">
      <c r="A790" s="192">
        <v>45863.322048611109</v>
      </c>
      <c r="B790" s="193" t="s">
        <v>779</v>
      </c>
      <c r="C790" s="70" t="s">
        <v>40</v>
      </c>
      <c r="D790" s="187" t="s">
        <v>198</v>
      </c>
      <c r="E790" s="188" t="s">
        <v>78</v>
      </c>
      <c r="F790" s="70" t="s">
        <v>552</v>
      </c>
      <c r="G790" s="70" t="s">
        <v>464</v>
      </c>
      <c r="H790" s="70" t="s">
        <v>553</v>
      </c>
      <c r="I790" s="71" t="s">
        <v>617</v>
      </c>
      <c r="J790" s="70" t="s">
        <v>339</v>
      </c>
      <c r="K790" s="71"/>
      <c r="L790" s="70" t="s">
        <v>96</v>
      </c>
      <c r="M790" s="70"/>
    </row>
    <row r="791" spans="1:13" ht="38.25">
      <c r="A791" s="192">
        <v>45863.322048611109</v>
      </c>
      <c r="B791" s="193" t="s">
        <v>779</v>
      </c>
      <c r="C791" s="70" t="s">
        <v>40</v>
      </c>
      <c r="D791" s="187" t="s">
        <v>198</v>
      </c>
      <c r="E791" s="188" t="s">
        <v>78</v>
      </c>
      <c r="F791" s="70" t="s">
        <v>288</v>
      </c>
      <c r="G791" s="70" t="s">
        <v>288</v>
      </c>
      <c r="H791" s="70" t="s">
        <v>617</v>
      </c>
      <c r="I791" s="194" t="s">
        <v>780</v>
      </c>
      <c r="J791" s="70" t="s">
        <v>326</v>
      </c>
      <c r="K791" s="71" t="s">
        <v>781</v>
      </c>
      <c r="L791" s="70" t="s">
        <v>96</v>
      </c>
      <c r="M791" s="70"/>
    </row>
    <row r="792" spans="1:13" ht="89.25">
      <c r="A792" s="192">
        <v>45863.322048611109</v>
      </c>
      <c r="B792" s="193" t="s">
        <v>779</v>
      </c>
      <c r="C792" s="70" t="s">
        <v>40</v>
      </c>
      <c r="D792" s="187" t="s">
        <v>198</v>
      </c>
      <c r="E792" s="188" t="s">
        <v>78</v>
      </c>
      <c r="F792" s="70" t="s">
        <v>554</v>
      </c>
      <c r="G792" s="70" t="s">
        <v>464</v>
      </c>
      <c r="H792" s="70" t="s">
        <v>555</v>
      </c>
      <c r="I792" s="71" t="s">
        <v>660</v>
      </c>
      <c r="J792" s="70" t="s">
        <v>339</v>
      </c>
      <c r="K792" s="71"/>
      <c r="L792" s="70" t="s">
        <v>96</v>
      </c>
      <c r="M792" s="70"/>
    </row>
    <row r="793" spans="1:13" ht="38.25">
      <c r="A793" s="192">
        <v>45863.322048611109</v>
      </c>
      <c r="B793" s="193" t="s">
        <v>779</v>
      </c>
      <c r="C793" s="70" t="s">
        <v>40</v>
      </c>
      <c r="D793" s="187" t="s">
        <v>198</v>
      </c>
      <c r="E793" s="188" t="s">
        <v>78</v>
      </c>
      <c r="F793" s="70" t="s">
        <v>288</v>
      </c>
      <c r="G793" s="70" t="s">
        <v>288</v>
      </c>
      <c r="H793" s="70" t="s">
        <v>660</v>
      </c>
      <c r="I793" s="194" t="s">
        <v>780</v>
      </c>
      <c r="J793" s="70" t="s">
        <v>326</v>
      </c>
      <c r="K793" s="71" t="s">
        <v>781</v>
      </c>
      <c r="L793" s="70" t="s">
        <v>96</v>
      </c>
      <c r="M793" s="70"/>
    </row>
    <row r="794" spans="1:13" ht="102">
      <c r="A794" s="192">
        <v>45863.322048611109</v>
      </c>
      <c r="B794" s="193" t="s">
        <v>779</v>
      </c>
      <c r="C794" s="70" t="s">
        <v>40</v>
      </c>
      <c r="D794" s="187" t="s">
        <v>198</v>
      </c>
      <c r="E794" s="188" t="s">
        <v>78</v>
      </c>
      <c r="F794" s="70" t="s">
        <v>509</v>
      </c>
      <c r="G794" s="70" t="s">
        <v>324</v>
      </c>
      <c r="H794" s="70" t="s">
        <v>556</v>
      </c>
      <c r="I794" s="71" t="s">
        <v>557</v>
      </c>
      <c r="J794" s="70" t="s">
        <v>339</v>
      </c>
      <c r="K794" s="71"/>
      <c r="L794" s="70" t="s">
        <v>96</v>
      </c>
      <c r="M794" s="70"/>
    </row>
    <row r="795" spans="1:13" ht="38.25">
      <c r="A795" s="192">
        <v>45863.322048611109</v>
      </c>
      <c r="B795" s="193" t="s">
        <v>779</v>
      </c>
      <c r="C795" s="70" t="s">
        <v>40</v>
      </c>
      <c r="D795" s="187" t="s">
        <v>198</v>
      </c>
      <c r="E795" s="188" t="s">
        <v>78</v>
      </c>
      <c r="F795" s="70" t="s">
        <v>288</v>
      </c>
      <c r="G795" s="70" t="s">
        <v>288</v>
      </c>
      <c r="H795" s="70" t="s">
        <v>557</v>
      </c>
      <c r="I795" s="194" t="s">
        <v>780</v>
      </c>
      <c r="J795" s="70" t="s">
        <v>326</v>
      </c>
      <c r="K795" s="71" t="s">
        <v>781</v>
      </c>
      <c r="L795" s="70" t="s">
        <v>96</v>
      </c>
      <c r="M795" s="70"/>
    </row>
    <row r="796" spans="1:13" ht="102">
      <c r="A796" s="192">
        <v>45863.322048611109</v>
      </c>
      <c r="B796" s="193" t="s">
        <v>779</v>
      </c>
      <c r="C796" s="70" t="s">
        <v>40</v>
      </c>
      <c r="D796" s="187" t="s">
        <v>198</v>
      </c>
      <c r="E796" s="188" t="s">
        <v>78</v>
      </c>
      <c r="F796" s="70" t="s">
        <v>519</v>
      </c>
      <c r="G796" s="70" t="s">
        <v>324</v>
      </c>
      <c r="H796" s="70" t="s">
        <v>559</v>
      </c>
      <c r="I796" s="71" t="s">
        <v>783</v>
      </c>
      <c r="J796" s="70" t="s">
        <v>339</v>
      </c>
      <c r="K796" s="71"/>
      <c r="L796" s="70" t="s">
        <v>96</v>
      </c>
      <c r="M796" s="70"/>
    </row>
    <row r="797" spans="1:13" ht="38.25">
      <c r="A797" s="192">
        <v>45863.322048611109</v>
      </c>
      <c r="B797" s="193" t="s">
        <v>779</v>
      </c>
      <c r="C797" s="70" t="s">
        <v>40</v>
      </c>
      <c r="D797" s="187" t="s">
        <v>198</v>
      </c>
      <c r="E797" s="188" t="s">
        <v>78</v>
      </c>
      <c r="F797" s="70" t="s">
        <v>288</v>
      </c>
      <c r="G797" s="70" t="s">
        <v>288</v>
      </c>
      <c r="H797" s="70" t="s">
        <v>783</v>
      </c>
      <c r="I797" s="194" t="s">
        <v>780</v>
      </c>
      <c r="J797" s="70" t="s">
        <v>326</v>
      </c>
      <c r="K797" s="71" t="s">
        <v>781</v>
      </c>
      <c r="L797" s="70" t="s">
        <v>96</v>
      </c>
      <c r="M797" s="70"/>
    </row>
    <row r="798" spans="1:13" ht="102">
      <c r="A798" s="192">
        <v>45863.322048611109</v>
      </c>
      <c r="B798" s="193" t="s">
        <v>779</v>
      </c>
      <c r="C798" s="70" t="s">
        <v>40</v>
      </c>
      <c r="D798" s="187" t="s">
        <v>198</v>
      </c>
      <c r="E798" s="188" t="s">
        <v>78</v>
      </c>
      <c r="F798" s="70" t="s">
        <v>499</v>
      </c>
      <c r="G798" s="70" t="s">
        <v>324</v>
      </c>
      <c r="H798" s="70" t="s">
        <v>560</v>
      </c>
      <c r="I798" s="71" t="s">
        <v>663</v>
      </c>
      <c r="J798" s="70" t="s">
        <v>339</v>
      </c>
      <c r="K798" s="71"/>
      <c r="L798" s="70" t="s">
        <v>96</v>
      </c>
      <c r="M798" s="70"/>
    </row>
    <row r="799" spans="1:13" ht="38.25">
      <c r="A799" s="192">
        <v>45863.322048611109</v>
      </c>
      <c r="B799" s="193" t="s">
        <v>779</v>
      </c>
      <c r="C799" s="70" t="s">
        <v>40</v>
      </c>
      <c r="D799" s="187" t="s">
        <v>198</v>
      </c>
      <c r="E799" s="188" t="s">
        <v>78</v>
      </c>
      <c r="F799" s="70" t="s">
        <v>288</v>
      </c>
      <c r="G799" s="70" t="s">
        <v>288</v>
      </c>
      <c r="H799" s="70" t="s">
        <v>663</v>
      </c>
      <c r="I799" s="194" t="s">
        <v>780</v>
      </c>
      <c r="J799" s="70" t="s">
        <v>326</v>
      </c>
      <c r="K799" s="71" t="s">
        <v>781</v>
      </c>
      <c r="L799" s="70" t="s">
        <v>96</v>
      </c>
      <c r="M799" s="70"/>
    </row>
    <row r="800" spans="1:13" ht="102">
      <c r="A800" s="192">
        <v>45863.322048611109</v>
      </c>
      <c r="B800" s="193" t="s">
        <v>779</v>
      </c>
      <c r="C800" s="70" t="s">
        <v>40</v>
      </c>
      <c r="D800" s="187" t="s">
        <v>198</v>
      </c>
      <c r="E800" s="188" t="s">
        <v>78</v>
      </c>
      <c r="F800" s="70" t="s">
        <v>506</v>
      </c>
      <c r="G800" s="70" t="s">
        <v>324</v>
      </c>
      <c r="H800" s="70" t="s">
        <v>561</v>
      </c>
      <c r="I800" s="71" t="s">
        <v>669</v>
      </c>
      <c r="J800" s="70" t="s">
        <v>339</v>
      </c>
      <c r="K800" s="71"/>
      <c r="L800" s="70" t="s">
        <v>96</v>
      </c>
      <c r="M800" s="70"/>
    </row>
    <row r="801" spans="1:13" ht="38.25">
      <c r="A801" s="192">
        <v>45863.322048611109</v>
      </c>
      <c r="B801" s="193" t="s">
        <v>779</v>
      </c>
      <c r="C801" s="70" t="s">
        <v>40</v>
      </c>
      <c r="D801" s="187" t="s">
        <v>198</v>
      </c>
      <c r="E801" s="188" t="s">
        <v>78</v>
      </c>
      <c r="F801" s="70" t="s">
        <v>288</v>
      </c>
      <c r="G801" s="70" t="s">
        <v>288</v>
      </c>
      <c r="H801" s="70" t="s">
        <v>669</v>
      </c>
      <c r="I801" s="194" t="s">
        <v>780</v>
      </c>
      <c r="J801" s="70" t="s">
        <v>326</v>
      </c>
      <c r="K801" s="71" t="s">
        <v>781</v>
      </c>
      <c r="L801" s="70" t="s">
        <v>96</v>
      </c>
      <c r="M801" s="70"/>
    </row>
    <row r="802" spans="1:13" ht="76.5">
      <c r="A802" s="192">
        <v>45863.322048611109</v>
      </c>
      <c r="B802" s="193" t="s">
        <v>779</v>
      </c>
      <c r="C802" s="70" t="s">
        <v>40</v>
      </c>
      <c r="D802" s="187" t="s">
        <v>198</v>
      </c>
      <c r="E802" s="188" t="s">
        <v>78</v>
      </c>
      <c r="F802" s="70" t="s">
        <v>562</v>
      </c>
      <c r="G802" s="70" t="s">
        <v>377</v>
      </c>
      <c r="H802" s="70" t="s">
        <v>563</v>
      </c>
      <c r="I802" s="71" t="s">
        <v>722</v>
      </c>
      <c r="J802" s="70" t="s">
        <v>339</v>
      </c>
      <c r="K802" s="71"/>
      <c r="L802" s="70" t="s">
        <v>96</v>
      </c>
      <c r="M802" s="70"/>
    </row>
    <row r="803" spans="1:13" ht="38.25">
      <c r="A803" s="192">
        <v>45863.322048611109</v>
      </c>
      <c r="B803" s="193" t="s">
        <v>779</v>
      </c>
      <c r="C803" s="70" t="s">
        <v>40</v>
      </c>
      <c r="D803" s="187" t="s">
        <v>198</v>
      </c>
      <c r="E803" s="188" t="s">
        <v>78</v>
      </c>
      <c r="F803" s="70" t="s">
        <v>288</v>
      </c>
      <c r="G803" s="70" t="s">
        <v>288</v>
      </c>
      <c r="H803" s="70" t="s">
        <v>722</v>
      </c>
      <c r="I803" s="194" t="s">
        <v>780</v>
      </c>
      <c r="J803" s="70" t="s">
        <v>326</v>
      </c>
      <c r="K803" s="71" t="s">
        <v>781</v>
      </c>
      <c r="L803" s="70" t="s">
        <v>96</v>
      </c>
      <c r="M803" s="70"/>
    </row>
    <row r="804" spans="1:13" ht="76.5">
      <c r="A804" s="192">
        <v>45863.322048611109</v>
      </c>
      <c r="B804" s="193" t="s">
        <v>779</v>
      </c>
      <c r="C804" s="70" t="s">
        <v>40</v>
      </c>
      <c r="D804" s="187" t="s">
        <v>198</v>
      </c>
      <c r="E804" s="188" t="s">
        <v>78</v>
      </c>
      <c r="F804" s="70" t="s">
        <v>564</v>
      </c>
      <c r="G804" s="70" t="s">
        <v>377</v>
      </c>
      <c r="H804" s="70" t="s">
        <v>565</v>
      </c>
      <c r="I804" s="71" t="s">
        <v>784</v>
      </c>
      <c r="J804" s="70" t="s">
        <v>339</v>
      </c>
      <c r="K804" s="71"/>
      <c r="L804" s="70" t="s">
        <v>96</v>
      </c>
      <c r="M804" s="70"/>
    </row>
    <row r="805" spans="1:13" ht="38.25">
      <c r="A805" s="192">
        <v>45863.322048611109</v>
      </c>
      <c r="B805" s="193" t="s">
        <v>779</v>
      </c>
      <c r="C805" s="70" t="s">
        <v>40</v>
      </c>
      <c r="D805" s="187" t="s">
        <v>198</v>
      </c>
      <c r="E805" s="188" t="s">
        <v>78</v>
      </c>
      <c r="F805" s="70" t="s">
        <v>288</v>
      </c>
      <c r="G805" s="70" t="s">
        <v>288</v>
      </c>
      <c r="H805" s="70" t="s">
        <v>784</v>
      </c>
      <c r="I805" s="194" t="s">
        <v>780</v>
      </c>
      <c r="J805" s="70" t="s">
        <v>326</v>
      </c>
      <c r="K805" s="71" t="s">
        <v>781</v>
      </c>
      <c r="L805" s="70" t="s">
        <v>96</v>
      </c>
      <c r="M805" s="70"/>
    </row>
    <row r="806" spans="1:13" ht="76.5">
      <c r="A806" s="192">
        <v>45863.322048611109</v>
      </c>
      <c r="B806" s="193" t="s">
        <v>779</v>
      </c>
      <c r="C806" s="70" t="s">
        <v>40</v>
      </c>
      <c r="D806" s="187" t="s">
        <v>198</v>
      </c>
      <c r="E806" s="188" t="s">
        <v>78</v>
      </c>
      <c r="F806" s="70" t="s">
        <v>376</v>
      </c>
      <c r="G806" s="70" t="s">
        <v>377</v>
      </c>
      <c r="H806" s="70" t="s">
        <v>566</v>
      </c>
      <c r="I806" s="71" t="s">
        <v>567</v>
      </c>
      <c r="J806" s="70" t="s">
        <v>339</v>
      </c>
      <c r="K806" s="71"/>
      <c r="L806" s="70" t="s">
        <v>96</v>
      </c>
      <c r="M806" s="70"/>
    </row>
    <row r="807" spans="1:13" ht="38.25">
      <c r="A807" s="192">
        <v>45863.322048611109</v>
      </c>
      <c r="B807" s="193" t="s">
        <v>779</v>
      </c>
      <c r="C807" s="70" t="s">
        <v>40</v>
      </c>
      <c r="D807" s="187" t="s">
        <v>198</v>
      </c>
      <c r="E807" s="188" t="s">
        <v>78</v>
      </c>
      <c r="F807" s="70" t="s">
        <v>288</v>
      </c>
      <c r="G807" s="70" t="s">
        <v>288</v>
      </c>
      <c r="H807" s="70" t="s">
        <v>567</v>
      </c>
      <c r="I807" s="194" t="s">
        <v>780</v>
      </c>
      <c r="J807" s="70" t="s">
        <v>326</v>
      </c>
      <c r="K807" s="71" t="s">
        <v>781</v>
      </c>
      <c r="L807" s="70" t="s">
        <v>96</v>
      </c>
      <c r="M807" s="70"/>
    </row>
    <row r="808" spans="1:13" ht="76.5">
      <c r="A808" s="192">
        <v>45863.322048611109</v>
      </c>
      <c r="B808" s="193" t="s">
        <v>779</v>
      </c>
      <c r="C808" s="70" t="s">
        <v>40</v>
      </c>
      <c r="D808" s="187" t="s">
        <v>198</v>
      </c>
      <c r="E808" s="188" t="s">
        <v>78</v>
      </c>
      <c r="F808" s="70" t="s">
        <v>527</v>
      </c>
      <c r="G808" s="70" t="s">
        <v>377</v>
      </c>
      <c r="H808" s="70" t="s">
        <v>569</v>
      </c>
      <c r="I808" s="71" t="s">
        <v>672</v>
      </c>
      <c r="J808" s="70" t="s">
        <v>339</v>
      </c>
      <c r="K808" s="71"/>
      <c r="L808" s="70" t="s">
        <v>96</v>
      </c>
      <c r="M808" s="70"/>
    </row>
    <row r="809" spans="1:13" ht="38.25">
      <c r="A809" s="192">
        <v>45863.322048611109</v>
      </c>
      <c r="B809" s="193" t="s">
        <v>779</v>
      </c>
      <c r="C809" s="70" t="s">
        <v>40</v>
      </c>
      <c r="D809" s="187" t="s">
        <v>198</v>
      </c>
      <c r="E809" s="188" t="s">
        <v>78</v>
      </c>
      <c r="F809" s="70" t="s">
        <v>288</v>
      </c>
      <c r="G809" s="70" t="s">
        <v>288</v>
      </c>
      <c r="H809" s="70" t="s">
        <v>672</v>
      </c>
      <c r="I809" s="194" t="s">
        <v>780</v>
      </c>
      <c r="J809" s="70" t="s">
        <v>326</v>
      </c>
      <c r="K809" s="71" t="s">
        <v>781</v>
      </c>
      <c r="L809" s="70" t="s">
        <v>96</v>
      </c>
      <c r="M809" s="70"/>
    </row>
    <row r="810" spans="1:13" ht="89.25">
      <c r="A810" s="192">
        <v>45863.322048611109</v>
      </c>
      <c r="B810" s="193" t="s">
        <v>779</v>
      </c>
      <c r="C810" s="70" t="s">
        <v>40</v>
      </c>
      <c r="D810" s="187" t="s">
        <v>198</v>
      </c>
      <c r="E810" s="188" t="s">
        <v>78</v>
      </c>
      <c r="F810" s="70" t="s">
        <v>570</v>
      </c>
      <c r="G810" s="70" t="s">
        <v>377</v>
      </c>
      <c r="H810" s="70" t="s">
        <v>571</v>
      </c>
      <c r="I810" s="71" t="s">
        <v>611</v>
      </c>
      <c r="J810" s="70" t="s">
        <v>339</v>
      </c>
      <c r="K810" s="71"/>
      <c r="L810" s="70" t="s">
        <v>96</v>
      </c>
      <c r="M810" s="70"/>
    </row>
    <row r="811" spans="1:13" ht="51">
      <c r="A811" s="192">
        <v>45863.322048611109</v>
      </c>
      <c r="B811" s="193" t="s">
        <v>779</v>
      </c>
      <c r="C811" s="70" t="s">
        <v>40</v>
      </c>
      <c r="D811" s="187" t="s">
        <v>198</v>
      </c>
      <c r="E811" s="188" t="s">
        <v>78</v>
      </c>
      <c r="F811" s="70" t="s">
        <v>573</v>
      </c>
      <c r="G811" s="70" t="s">
        <v>574</v>
      </c>
      <c r="H811" s="70" t="s">
        <v>575</v>
      </c>
      <c r="I811" s="71" t="s">
        <v>612</v>
      </c>
      <c r="J811" s="70" t="s">
        <v>339</v>
      </c>
      <c r="K811" s="71"/>
      <c r="L811" s="70" t="s">
        <v>96</v>
      </c>
      <c r="M811" s="70"/>
    </row>
    <row r="812" spans="1:13" ht="63.75">
      <c r="A812" s="192">
        <v>45863.322048611109</v>
      </c>
      <c r="B812" s="193" t="s">
        <v>779</v>
      </c>
      <c r="C812" s="70" t="s">
        <v>40</v>
      </c>
      <c r="D812" s="187" t="s">
        <v>198</v>
      </c>
      <c r="E812" s="188" t="s">
        <v>78</v>
      </c>
      <c r="F812" s="70" t="s">
        <v>577</v>
      </c>
      <c r="G812" s="70" t="s">
        <v>574</v>
      </c>
      <c r="H812" s="70" t="s">
        <v>578</v>
      </c>
      <c r="I812" s="71" t="s">
        <v>579</v>
      </c>
      <c r="J812" s="70" t="s">
        <v>339</v>
      </c>
      <c r="K812" s="71"/>
      <c r="L812" s="70" t="s">
        <v>96</v>
      </c>
      <c r="M812" s="70"/>
    </row>
    <row r="813" spans="1:13" ht="63.75">
      <c r="A813" s="192">
        <v>45863.322048611109</v>
      </c>
      <c r="B813" s="193" t="s">
        <v>779</v>
      </c>
      <c r="C813" s="70" t="s">
        <v>40</v>
      </c>
      <c r="D813" s="187" t="s">
        <v>198</v>
      </c>
      <c r="E813" s="188" t="s">
        <v>78</v>
      </c>
      <c r="F813" s="70" t="s">
        <v>580</v>
      </c>
      <c r="G813" s="70" t="s">
        <v>401</v>
      </c>
      <c r="H813" s="70" t="s">
        <v>581</v>
      </c>
      <c r="I813" s="71" t="s">
        <v>582</v>
      </c>
      <c r="J813" s="70" t="s">
        <v>339</v>
      </c>
      <c r="K813" s="71"/>
      <c r="L813" s="70" t="s">
        <v>96</v>
      </c>
      <c r="M813" s="70"/>
    </row>
    <row r="814" spans="1:13" ht="63.75">
      <c r="A814" s="192">
        <v>45863.322048611109</v>
      </c>
      <c r="B814" s="193" t="s">
        <v>779</v>
      </c>
      <c r="C814" s="70" t="s">
        <v>40</v>
      </c>
      <c r="D814" s="187" t="s">
        <v>198</v>
      </c>
      <c r="E814" s="188" t="s">
        <v>78</v>
      </c>
      <c r="F814" s="70" t="s">
        <v>400</v>
      </c>
      <c r="G814" s="70" t="s">
        <v>574</v>
      </c>
      <c r="H814" s="70" t="s">
        <v>583</v>
      </c>
      <c r="I814" s="71" t="s">
        <v>582</v>
      </c>
      <c r="J814" s="70" t="s">
        <v>339</v>
      </c>
      <c r="K814" s="71"/>
      <c r="L814" s="70" t="s">
        <v>96</v>
      </c>
      <c r="M814" s="70"/>
    </row>
    <row r="815" spans="1:13" ht="63.75">
      <c r="A815" s="192">
        <v>45863.322048611109</v>
      </c>
      <c r="B815" s="193" t="s">
        <v>779</v>
      </c>
      <c r="C815" s="70" t="s">
        <v>40</v>
      </c>
      <c r="D815" s="187" t="s">
        <v>198</v>
      </c>
      <c r="E815" s="188" t="s">
        <v>78</v>
      </c>
      <c r="F815" s="70" t="s">
        <v>584</v>
      </c>
      <c r="G815" s="70" t="s">
        <v>401</v>
      </c>
      <c r="H815" s="70" t="s">
        <v>585</v>
      </c>
      <c r="I815" s="71" t="s">
        <v>576</v>
      </c>
      <c r="J815" s="70" t="s">
        <v>339</v>
      </c>
      <c r="K815" s="71"/>
      <c r="L815" s="70" t="s">
        <v>96</v>
      </c>
      <c r="M815" s="70"/>
    </row>
    <row r="816" spans="1:13" ht="63.75">
      <c r="A816" s="192">
        <v>45863.322048611109</v>
      </c>
      <c r="B816" s="193" t="s">
        <v>779</v>
      </c>
      <c r="C816" s="70" t="s">
        <v>40</v>
      </c>
      <c r="D816" s="187" t="s">
        <v>198</v>
      </c>
      <c r="E816" s="188" t="s">
        <v>78</v>
      </c>
      <c r="F816" s="70" t="s">
        <v>586</v>
      </c>
      <c r="G816" s="70" t="s">
        <v>574</v>
      </c>
      <c r="H816" s="70" t="s">
        <v>587</v>
      </c>
      <c r="I816" s="71" t="s">
        <v>740</v>
      </c>
      <c r="J816" s="70" t="s">
        <v>339</v>
      </c>
      <c r="K816" s="71"/>
      <c r="L816" s="70" t="s">
        <v>96</v>
      </c>
      <c r="M816" s="70"/>
    </row>
    <row r="817" spans="1:13" ht="63.75">
      <c r="A817" s="192">
        <v>45863.322048611109</v>
      </c>
      <c r="B817" s="193" t="s">
        <v>779</v>
      </c>
      <c r="C817" s="70" t="s">
        <v>40</v>
      </c>
      <c r="D817" s="187" t="s">
        <v>198</v>
      </c>
      <c r="E817" s="188" t="s">
        <v>78</v>
      </c>
      <c r="F817" s="70" t="s">
        <v>588</v>
      </c>
      <c r="G817" s="70" t="s">
        <v>401</v>
      </c>
      <c r="H817" s="70" t="s">
        <v>589</v>
      </c>
      <c r="I817" s="71" t="s">
        <v>740</v>
      </c>
      <c r="J817" s="70" t="s">
        <v>339</v>
      </c>
      <c r="K817" s="71"/>
      <c r="L817" s="70" t="s">
        <v>96</v>
      </c>
      <c r="M817" s="70"/>
    </row>
    <row r="818" spans="1:13" ht="63.75">
      <c r="A818" s="192">
        <v>45862.979016203702</v>
      </c>
      <c r="B818" s="193" t="s">
        <v>785</v>
      </c>
      <c r="C818" s="70" t="s">
        <v>46</v>
      </c>
      <c r="D818" s="188" t="s">
        <v>531</v>
      </c>
      <c r="E818" s="188" t="s">
        <v>78</v>
      </c>
      <c r="F818" s="70" t="s">
        <v>330</v>
      </c>
      <c r="G818" s="70" t="s">
        <v>437</v>
      </c>
      <c r="H818" s="70" t="s">
        <v>591</v>
      </c>
      <c r="I818" s="71" t="s">
        <v>760</v>
      </c>
      <c r="J818" s="70" t="s">
        <v>339</v>
      </c>
      <c r="K818" s="71"/>
      <c r="L818" s="70" t="s">
        <v>534</v>
      </c>
      <c r="M818" s="70"/>
    </row>
    <row r="819" spans="1:13" ht="76.5">
      <c r="A819" s="192">
        <v>45862.979016203702</v>
      </c>
      <c r="B819" s="193" t="s">
        <v>785</v>
      </c>
      <c r="C819" s="70" t="s">
        <v>46</v>
      </c>
      <c r="D819" s="188" t="s">
        <v>531</v>
      </c>
      <c r="E819" s="188" t="s">
        <v>78</v>
      </c>
      <c r="F819" s="70" t="s">
        <v>330</v>
      </c>
      <c r="G819" s="70" t="s">
        <v>337</v>
      </c>
      <c r="H819" s="70" t="s">
        <v>532</v>
      </c>
      <c r="I819" s="71" t="s">
        <v>610</v>
      </c>
      <c r="J819" s="70" t="s">
        <v>339</v>
      </c>
      <c r="K819" s="71"/>
      <c r="L819" s="70" t="s">
        <v>534</v>
      </c>
      <c r="M819" s="70"/>
    </row>
    <row r="820" spans="1:13" ht="153">
      <c r="A820" s="192">
        <v>45862.979016203702</v>
      </c>
      <c r="B820" s="193" t="s">
        <v>785</v>
      </c>
      <c r="C820" s="70" t="s">
        <v>46</v>
      </c>
      <c r="D820" s="188" t="s">
        <v>531</v>
      </c>
      <c r="E820" s="188" t="s">
        <v>78</v>
      </c>
      <c r="F820" s="70" t="s">
        <v>354</v>
      </c>
      <c r="G820" s="70" t="s">
        <v>351</v>
      </c>
      <c r="H820" s="70" t="s">
        <v>538</v>
      </c>
      <c r="I820" s="71" t="s">
        <v>786</v>
      </c>
      <c r="J820" s="70" t="s">
        <v>339</v>
      </c>
      <c r="K820" s="71"/>
      <c r="L820" s="70" t="s">
        <v>534</v>
      </c>
      <c r="M820" s="70"/>
    </row>
    <row r="821" spans="1:13" ht="153">
      <c r="A821" s="192">
        <v>45862.979016203702</v>
      </c>
      <c r="B821" s="193" t="s">
        <v>785</v>
      </c>
      <c r="C821" s="70" t="s">
        <v>46</v>
      </c>
      <c r="D821" s="188" t="s">
        <v>531</v>
      </c>
      <c r="E821" s="188" t="s">
        <v>78</v>
      </c>
      <c r="F821" s="70" t="s">
        <v>393</v>
      </c>
      <c r="G821" s="70" t="s">
        <v>351</v>
      </c>
      <c r="H821" s="70" t="s">
        <v>540</v>
      </c>
      <c r="I821" s="71" t="s">
        <v>625</v>
      </c>
      <c r="J821" s="70" t="s">
        <v>339</v>
      </c>
      <c r="K821" s="71"/>
      <c r="L821" s="70" t="s">
        <v>534</v>
      </c>
      <c r="M821" s="70"/>
    </row>
    <row r="822" spans="1:13" ht="153">
      <c r="A822" s="192">
        <v>45862.979016203702</v>
      </c>
      <c r="B822" s="193" t="s">
        <v>785</v>
      </c>
      <c r="C822" s="70" t="s">
        <v>46</v>
      </c>
      <c r="D822" s="188" t="s">
        <v>531</v>
      </c>
      <c r="E822" s="188" t="s">
        <v>78</v>
      </c>
      <c r="F822" s="70" t="s">
        <v>543</v>
      </c>
      <c r="G822" s="70" t="s">
        <v>351</v>
      </c>
      <c r="H822" s="70" t="s">
        <v>544</v>
      </c>
      <c r="I822" s="71" t="s">
        <v>625</v>
      </c>
      <c r="J822" s="70" t="s">
        <v>339</v>
      </c>
      <c r="K822" s="71"/>
      <c r="L822" s="70" t="s">
        <v>534</v>
      </c>
      <c r="M822" s="70"/>
    </row>
    <row r="823" spans="1:13" ht="140.25">
      <c r="A823" s="192">
        <v>45862.979016203702</v>
      </c>
      <c r="B823" s="193" t="s">
        <v>785</v>
      </c>
      <c r="C823" s="70" t="s">
        <v>46</v>
      </c>
      <c r="D823" s="188" t="s">
        <v>531</v>
      </c>
      <c r="E823" s="188" t="s">
        <v>78</v>
      </c>
      <c r="F823" s="70" t="s">
        <v>350</v>
      </c>
      <c r="G823" s="70" t="s">
        <v>351</v>
      </c>
      <c r="H823" s="70" t="s">
        <v>605</v>
      </c>
      <c r="I823" s="71" t="s">
        <v>787</v>
      </c>
      <c r="J823" s="70" t="s">
        <v>339</v>
      </c>
      <c r="K823" s="71"/>
      <c r="L823" s="70" t="s">
        <v>534</v>
      </c>
      <c r="M823" s="70"/>
    </row>
    <row r="824" spans="1:13" ht="153">
      <c r="A824" s="192">
        <v>45862.979016203702</v>
      </c>
      <c r="B824" s="193" t="s">
        <v>785</v>
      </c>
      <c r="C824" s="70" t="s">
        <v>46</v>
      </c>
      <c r="D824" s="188" t="s">
        <v>531</v>
      </c>
      <c r="E824" s="188" t="s">
        <v>78</v>
      </c>
      <c r="F824" s="70" t="s">
        <v>488</v>
      </c>
      <c r="G824" s="70" t="s">
        <v>370</v>
      </c>
      <c r="H824" s="70" t="s">
        <v>545</v>
      </c>
      <c r="I824" s="71" t="s">
        <v>625</v>
      </c>
      <c r="J824" s="70" t="s">
        <v>339</v>
      </c>
      <c r="K824" s="71"/>
      <c r="L824" s="70" t="s">
        <v>534</v>
      </c>
      <c r="M824" s="70"/>
    </row>
    <row r="825" spans="1:13" ht="153">
      <c r="A825" s="192">
        <v>45862.979016203702</v>
      </c>
      <c r="B825" s="193" t="s">
        <v>785</v>
      </c>
      <c r="C825" s="70" t="s">
        <v>46</v>
      </c>
      <c r="D825" s="188" t="s">
        <v>531</v>
      </c>
      <c r="E825" s="188" t="s">
        <v>78</v>
      </c>
      <c r="F825" s="70" t="s">
        <v>546</v>
      </c>
      <c r="G825" s="70" t="s">
        <v>370</v>
      </c>
      <c r="H825" s="70" t="s">
        <v>547</v>
      </c>
      <c r="I825" s="71" t="s">
        <v>625</v>
      </c>
      <c r="J825" s="70" t="s">
        <v>339</v>
      </c>
      <c r="K825" s="71"/>
      <c r="L825" s="70" t="s">
        <v>534</v>
      </c>
      <c r="M825" s="70"/>
    </row>
    <row r="826" spans="1:13" ht="153">
      <c r="A826" s="192">
        <v>45862.979016203702</v>
      </c>
      <c r="B826" s="193" t="s">
        <v>785</v>
      </c>
      <c r="C826" s="70" t="s">
        <v>46</v>
      </c>
      <c r="D826" s="188" t="s">
        <v>531</v>
      </c>
      <c r="E826" s="188" t="s">
        <v>78</v>
      </c>
      <c r="F826" s="70" t="s">
        <v>372</v>
      </c>
      <c r="G826" s="70" t="s">
        <v>370</v>
      </c>
      <c r="H826" s="70" t="s">
        <v>548</v>
      </c>
      <c r="I826" s="71" t="s">
        <v>625</v>
      </c>
      <c r="J826" s="70" t="s">
        <v>339</v>
      </c>
      <c r="K826" s="71"/>
      <c r="L826" s="70" t="s">
        <v>534</v>
      </c>
      <c r="M826" s="70"/>
    </row>
    <row r="827" spans="1:13" ht="153">
      <c r="A827" s="192">
        <v>45862.979016203702</v>
      </c>
      <c r="B827" s="193" t="s">
        <v>785</v>
      </c>
      <c r="C827" s="70" t="s">
        <v>46</v>
      </c>
      <c r="D827" s="188" t="s">
        <v>531</v>
      </c>
      <c r="E827" s="188" t="s">
        <v>78</v>
      </c>
      <c r="F827" s="70" t="s">
        <v>550</v>
      </c>
      <c r="G827" s="70" t="s">
        <v>370</v>
      </c>
      <c r="H827" s="70" t="s">
        <v>551</v>
      </c>
      <c r="I827" s="71" t="s">
        <v>625</v>
      </c>
      <c r="J827" s="70" t="s">
        <v>339</v>
      </c>
      <c r="K827" s="71"/>
      <c r="L827" s="70" t="s">
        <v>534</v>
      </c>
      <c r="M827" s="70"/>
    </row>
    <row r="828" spans="1:13" ht="153">
      <c r="A828" s="192">
        <v>45862.979016203702</v>
      </c>
      <c r="B828" s="193" t="s">
        <v>785</v>
      </c>
      <c r="C828" s="70" t="s">
        <v>46</v>
      </c>
      <c r="D828" s="188" t="s">
        <v>531</v>
      </c>
      <c r="E828" s="188" t="s">
        <v>78</v>
      </c>
      <c r="F828" s="70" t="s">
        <v>552</v>
      </c>
      <c r="G828" s="70" t="s">
        <v>464</v>
      </c>
      <c r="H828" s="70" t="s">
        <v>553</v>
      </c>
      <c r="I828" s="71" t="s">
        <v>625</v>
      </c>
      <c r="J828" s="70" t="s">
        <v>339</v>
      </c>
      <c r="K828" s="71"/>
      <c r="L828" s="70" t="s">
        <v>534</v>
      </c>
      <c r="M828" s="70"/>
    </row>
    <row r="829" spans="1:13" ht="153">
      <c r="A829" s="192">
        <v>45862.979016203702</v>
      </c>
      <c r="B829" s="193" t="s">
        <v>785</v>
      </c>
      <c r="C829" s="70" t="s">
        <v>46</v>
      </c>
      <c r="D829" s="188" t="s">
        <v>531</v>
      </c>
      <c r="E829" s="188" t="s">
        <v>78</v>
      </c>
      <c r="F829" s="70" t="s">
        <v>554</v>
      </c>
      <c r="G829" s="70" t="s">
        <v>464</v>
      </c>
      <c r="H829" s="70" t="s">
        <v>555</v>
      </c>
      <c r="I829" s="71" t="s">
        <v>625</v>
      </c>
      <c r="J829" s="70" t="s">
        <v>339</v>
      </c>
      <c r="K829" s="71"/>
      <c r="L829" s="70" t="s">
        <v>534</v>
      </c>
      <c r="M829" s="70"/>
    </row>
    <row r="830" spans="1:13" ht="191.25">
      <c r="A830" s="192">
        <v>45862.979016203702</v>
      </c>
      <c r="B830" s="193" t="s">
        <v>785</v>
      </c>
      <c r="C830" s="70" t="s">
        <v>46</v>
      </c>
      <c r="D830" s="188" t="s">
        <v>531</v>
      </c>
      <c r="E830" s="188" t="s">
        <v>78</v>
      </c>
      <c r="F830" s="70" t="s">
        <v>509</v>
      </c>
      <c r="G830" s="70" t="s">
        <v>324</v>
      </c>
      <c r="H830" s="70" t="s">
        <v>556</v>
      </c>
      <c r="I830" s="71" t="s">
        <v>626</v>
      </c>
      <c r="J830" s="70" t="s">
        <v>339</v>
      </c>
      <c r="K830" s="71"/>
      <c r="L830" s="70" t="s">
        <v>534</v>
      </c>
      <c r="M830" s="70"/>
    </row>
    <row r="831" spans="1:13" ht="191.25">
      <c r="A831" s="192">
        <v>45862.979016203702</v>
      </c>
      <c r="B831" s="193" t="s">
        <v>785</v>
      </c>
      <c r="C831" s="70" t="s">
        <v>46</v>
      </c>
      <c r="D831" s="188" t="s">
        <v>531</v>
      </c>
      <c r="E831" s="188" t="s">
        <v>78</v>
      </c>
      <c r="F831" s="70" t="s">
        <v>519</v>
      </c>
      <c r="G831" s="70" t="s">
        <v>324</v>
      </c>
      <c r="H831" s="70" t="s">
        <v>559</v>
      </c>
      <c r="I831" s="71" t="s">
        <v>626</v>
      </c>
      <c r="J831" s="70" t="s">
        <v>339</v>
      </c>
      <c r="K831" s="71"/>
      <c r="L831" s="70" t="s">
        <v>534</v>
      </c>
      <c r="M831" s="70"/>
    </row>
    <row r="832" spans="1:13" ht="153">
      <c r="A832" s="192">
        <v>45862.979016203702</v>
      </c>
      <c r="B832" s="193" t="s">
        <v>785</v>
      </c>
      <c r="C832" s="70" t="s">
        <v>46</v>
      </c>
      <c r="D832" s="188" t="s">
        <v>531</v>
      </c>
      <c r="E832" s="188" t="s">
        <v>78</v>
      </c>
      <c r="F832" s="70" t="s">
        <v>499</v>
      </c>
      <c r="G832" s="70" t="s">
        <v>324</v>
      </c>
      <c r="H832" s="70" t="s">
        <v>560</v>
      </c>
      <c r="I832" s="71" t="s">
        <v>625</v>
      </c>
      <c r="J832" s="70" t="s">
        <v>339</v>
      </c>
      <c r="K832" s="71"/>
      <c r="L832" s="70" t="s">
        <v>534</v>
      </c>
      <c r="M832" s="70"/>
    </row>
    <row r="833" spans="1:13" ht="102">
      <c r="A833" s="192">
        <v>45862.979016203702</v>
      </c>
      <c r="B833" s="193" t="s">
        <v>785</v>
      </c>
      <c r="C833" s="70" t="s">
        <v>46</v>
      </c>
      <c r="D833" s="188" t="s">
        <v>531</v>
      </c>
      <c r="E833" s="188" t="s">
        <v>78</v>
      </c>
      <c r="F833" s="70" t="s">
        <v>506</v>
      </c>
      <c r="G833" s="70" t="s">
        <v>324</v>
      </c>
      <c r="H833" s="70" t="s">
        <v>561</v>
      </c>
      <c r="I833" s="71" t="s">
        <v>539</v>
      </c>
      <c r="J833" s="70" t="s">
        <v>339</v>
      </c>
      <c r="K833" s="71"/>
      <c r="L833" s="70" t="s">
        <v>534</v>
      </c>
      <c r="M833" s="70"/>
    </row>
    <row r="834" spans="1:13" ht="153">
      <c r="A834" s="192">
        <v>45862.979016203702</v>
      </c>
      <c r="B834" s="193" t="s">
        <v>785</v>
      </c>
      <c r="C834" s="70" t="s">
        <v>46</v>
      </c>
      <c r="D834" s="188" t="s">
        <v>531</v>
      </c>
      <c r="E834" s="188" t="s">
        <v>78</v>
      </c>
      <c r="F834" s="70" t="s">
        <v>562</v>
      </c>
      <c r="G834" s="70" t="s">
        <v>377</v>
      </c>
      <c r="H834" s="70" t="s">
        <v>563</v>
      </c>
      <c r="I834" s="71" t="s">
        <v>627</v>
      </c>
      <c r="J834" s="70" t="s">
        <v>339</v>
      </c>
      <c r="K834" s="71"/>
      <c r="L834" s="70" t="s">
        <v>534</v>
      </c>
      <c r="M834" s="70"/>
    </row>
    <row r="835" spans="1:13" ht="153">
      <c r="A835" s="192">
        <v>45862.979016203702</v>
      </c>
      <c r="B835" s="193" t="s">
        <v>785</v>
      </c>
      <c r="C835" s="70" t="s">
        <v>46</v>
      </c>
      <c r="D835" s="188" t="s">
        <v>531</v>
      </c>
      <c r="E835" s="188" t="s">
        <v>78</v>
      </c>
      <c r="F835" s="70" t="s">
        <v>564</v>
      </c>
      <c r="G835" s="70" t="s">
        <v>377</v>
      </c>
      <c r="H835" s="70" t="s">
        <v>565</v>
      </c>
      <c r="I835" s="71" t="s">
        <v>627</v>
      </c>
      <c r="J835" s="70" t="s">
        <v>339</v>
      </c>
      <c r="K835" s="71"/>
      <c r="L835" s="70" t="s">
        <v>534</v>
      </c>
      <c r="M835" s="70"/>
    </row>
    <row r="836" spans="1:13" ht="153">
      <c r="A836" s="192">
        <v>45862.979016203702</v>
      </c>
      <c r="B836" s="193" t="s">
        <v>785</v>
      </c>
      <c r="C836" s="70" t="s">
        <v>46</v>
      </c>
      <c r="D836" s="188" t="s">
        <v>531</v>
      </c>
      <c r="E836" s="188" t="s">
        <v>78</v>
      </c>
      <c r="F836" s="70" t="s">
        <v>376</v>
      </c>
      <c r="G836" s="70" t="s">
        <v>377</v>
      </c>
      <c r="H836" s="70" t="s">
        <v>566</v>
      </c>
      <c r="I836" s="71" t="s">
        <v>627</v>
      </c>
      <c r="J836" s="70" t="s">
        <v>339</v>
      </c>
      <c r="K836" s="71"/>
      <c r="L836" s="70" t="s">
        <v>534</v>
      </c>
      <c r="M836" s="70"/>
    </row>
    <row r="837" spans="1:13" ht="153">
      <c r="A837" s="192">
        <v>45862.979016203702</v>
      </c>
      <c r="B837" s="193" t="s">
        <v>785</v>
      </c>
      <c r="C837" s="70" t="s">
        <v>46</v>
      </c>
      <c r="D837" s="188" t="s">
        <v>531</v>
      </c>
      <c r="E837" s="188" t="s">
        <v>78</v>
      </c>
      <c r="F837" s="70" t="s">
        <v>527</v>
      </c>
      <c r="G837" s="70" t="s">
        <v>377</v>
      </c>
      <c r="H837" s="70" t="s">
        <v>569</v>
      </c>
      <c r="I837" s="71" t="s">
        <v>627</v>
      </c>
      <c r="J837" s="70" t="s">
        <v>339</v>
      </c>
      <c r="K837" s="71"/>
      <c r="L837" s="70" t="s">
        <v>534</v>
      </c>
      <c r="M837" s="70"/>
    </row>
    <row r="838" spans="1:13" ht="89.25">
      <c r="A838" s="192">
        <v>45862.979016203702</v>
      </c>
      <c r="B838" s="193" t="s">
        <v>785</v>
      </c>
      <c r="C838" s="70" t="s">
        <v>46</v>
      </c>
      <c r="D838" s="188" t="s">
        <v>531</v>
      </c>
      <c r="E838" s="188" t="s">
        <v>78</v>
      </c>
      <c r="F838" s="70" t="s">
        <v>570</v>
      </c>
      <c r="G838" s="70" t="s">
        <v>377</v>
      </c>
      <c r="H838" s="70" t="s">
        <v>571</v>
      </c>
      <c r="I838" s="71" t="s">
        <v>636</v>
      </c>
      <c r="J838" s="70" t="s">
        <v>339</v>
      </c>
      <c r="K838" s="71"/>
      <c r="L838" s="70" t="s">
        <v>534</v>
      </c>
      <c r="M838" s="70"/>
    </row>
    <row r="839" spans="1:13" ht="51">
      <c r="A839" s="192">
        <v>45862.979016203702</v>
      </c>
      <c r="B839" s="193" t="s">
        <v>785</v>
      </c>
      <c r="C839" s="70" t="s">
        <v>46</v>
      </c>
      <c r="D839" s="188" t="s">
        <v>531</v>
      </c>
      <c r="E839" s="188" t="s">
        <v>78</v>
      </c>
      <c r="F839" s="70" t="s">
        <v>573</v>
      </c>
      <c r="G839" s="70" t="s">
        <v>574</v>
      </c>
      <c r="H839" s="70" t="s">
        <v>575</v>
      </c>
      <c r="I839" s="71" t="s">
        <v>612</v>
      </c>
      <c r="J839" s="70" t="s">
        <v>339</v>
      </c>
      <c r="K839" s="71"/>
      <c r="L839" s="70" t="s">
        <v>534</v>
      </c>
      <c r="M839" s="70"/>
    </row>
    <row r="840" spans="1:13" ht="63.75">
      <c r="A840" s="192">
        <v>45862.979016203702</v>
      </c>
      <c r="B840" s="193" t="s">
        <v>785</v>
      </c>
      <c r="C840" s="70" t="s">
        <v>46</v>
      </c>
      <c r="D840" s="188" t="s">
        <v>531</v>
      </c>
      <c r="E840" s="188" t="s">
        <v>78</v>
      </c>
      <c r="F840" s="70" t="s">
        <v>577</v>
      </c>
      <c r="G840" s="70" t="s">
        <v>574</v>
      </c>
      <c r="H840" s="70" t="s">
        <v>578</v>
      </c>
      <c r="I840" s="71" t="s">
        <v>579</v>
      </c>
      <c r="J840" s="70" t="s">
        <v>339</v>
      </c>
      <c r="K840" s="71"/>
      <c r="L840" s="70" t="s">
        <v>534</v>
      </c>
      <c r="M840" s="70"/>
    </row>
    <row r="841" spans="1:13" ht="63.75">
      <c r="A841" s="192">
        <v>45862.979016203702</v>
      </c>
      <c r="B841" s="193" t="s">
        <v>785</v>
      </c>
      <c r="C841" s="70" t="s">
        <v>46</v>
      </c>
      <c r="D841" s="188" t="s">
        <v>531</v>
      </c>
      <c r="E841" s="188" t="s">
        <v>78</v>
      </c>
      <c r="F841" s="70" t="s">
        <v>580</v>
      </c>
      <c r="G841" s="70" t="s">
        <v>401</v>
      </c>
      <c r="H841" s="70" t="s">
        <v>581</v>
      </c>
      <c r="I841" s="71" t="s">
        <v>582</v>
      </c>
      <c r="J841" s="70" t="s">
        <v>339</v>
      </c>
      <c r="K841" s="71"/>
      <c r="L841" s="70" t="s">
        <v>534</v>
      </c>
      <c r="M841" s="70"/>
    </row>
    <row r="842" spans="1:13" ht="63.75">
      <c r="A842" s="192">
        <v>45862.979016203702</v>
      </c>
      <c r="B842" s="193" t="s">
        <v>785</v>
      </c>
      <c r="C842" s="70" t="s">
        <v>46</v>
      </c>
      <c r="D842" s="188" t="s">
        <v>531</v>
      </c>
      <c r="E842" s="188" t="s">
        <v>78</v>
      </c>
      <c r="F842" s="70" t="s">
        <v>400</v>
      </c>
      <c r="G842" s="70" t="s">
        <v>574</v>
      </c>
      <c r="H842" s="70" t="s">
        <v>583</v>
      </c>
      <c r="I842" s="71" t="s">
        <v>582</v>
      </c>
      <c r="J842" s="70" t="s">
        <v>339</v>
      </c>
      <c r="K842" s="71"/>
      <c r="L842" s="70" t="s">
        <v>534</v>
      </c>
      <c r="M842" s="70"/>
    </row>
    <row r="843" spans="1:13" ht="63.75">
      <c r="A843" s="192">
        <v>45862.979016203702</v>
      </c>
      <c r="B843" s="193" t="s">
        <v>785</v>
      </c>
      <c r="C843" s="70" t="s">
        <v>46</v>
      </c>
      <c r="D843" s="188" t="s">
        <v>531</v>
      </c>
      <c r="E843" s="188" t="s">
        <v>78</v>
      </c>
      <c r="F843" s="70" t="s">
        <v>584</v>
      </c>
      <c r="G843" s="70" t="s">
        <v>401</v>
      </c>
      <c r="H843" s="70" t="s">
        <v>585</v>
      </c>
      <c r="I843" s="71" t="s">
        <v>613</v>
      </c>
      <c r="J843" s="70" t="s">
        <v>339</v>
      </c>
      <c r="K843" s="71"/>
      <c r="L843" s="70" t="s">
        <v>534</v>
      </c>
      <c r="M843" s="70"/>
    </row>
    <row r="844" spans="1:13" ht="63.75">
      <c r="A844" s="192">
        <v>45862.979016203702</v>
      </c>
      <c r="B844" s="193" t="s">
        <v>785</v>
      </c>
      <c r="C844" s="70" t="s">
        <v>46</v>
      </c>
      <c r="D844" s="188" t="s">
        <v>531</v>
      </c>
      <c r="E844" s="188" t="s">
        <v>78</v>
      </c>
      <c r="F844" s="70" t="s">
        <v>586</v>
      </c>
      <c r="G844" s="70" t="s">
        <v>574</v>
      </c>
      <c r="H844" s="70" t="s">
        <v>587</v>
      </c>
      <c r="I844" s="71" t="s">
        <v>539</v>
      </c>
      <c r="J844" s="70" t="s">
        <v>339</v>
      </c>
      <c r="K844" s="71"/>
      <c r="L844" s="70" t="s">
        <v>534</v>
      </c>
      <c r="M844" s="70"/>
    </row>
    <row r="845" spans="1:13" ht="63.75">
      <c r="A845" s="192">
        <v>45862.979016203702</v>
      </c>
      <c r="B845" s="193" t="s">
        <v>785</v>
      </c>
      <c r="C845" s="70" t="s">
        <v>46</v>
      </c>
      <c r="D845" s="188" t="s">
        <v>531</v>
      </c>
      <c r="E845" s="188" t="s">
        <v>78</v>
      </c>
      <c r="F845" s="70" t="s">
        <v>588</v>
      </c>
      <c r="G845" s="70" t="s">
        <v>401</v>
      </c>
      <c r="H845" s="70" t="s">
        <v>589</v>
      </c>
      <c r="I845" s="71" t="s">
        <v>539</v>
      </c>
      <c r="J845" s="70" t="s">
        <v>339</v>
      </c>
      <c r="K845" s="71"/>
      <c r="L845" s="70" t="s">
        <v>534</v>
      </c>
      <c r="M845" s="70"/>
    </row>
    <row r="846" spans="1:13" ht="63.75">
      <c r="A846" s="192">
        <v>45862.74931712963</v>
      </c>
      <c r="B846" s="193" t="s">
        <v>788</v>
      </c>
      <c r="C846" s="70" t="s">
        <v>46</v>
      </c>
      <c r="D846" s="188" t="s">
        <v>32</v>
      </c>
      <c r="E846" s="188" t="s">
        <v>78</v>
      </c>
      <c r="F846" s="70" t="s">
        <v>330</v>
      </c>
      <c r="G846" s="70" t="s">
        <v>437</v>
      </c>
      <c r="H846" s="70" t="s">
        <v>591</v>
      </c>
      <c r="I846" s="71" t="s">
        <v>592</v>
      </c>
      <c r="J846" s="70" t="s">
        <v>339</v>
      </c>
      <c r="K846" s="71"/>
      <c r="L846" s="70" t="s">
        <v>96</v>
      </c>
      <c r="M846" s="70"/>
    </row>
    <row r="847" spans="1:13" ht="127.5">
      <c r="A847" s="192">
        <v>45862.74931712963</v>
      </c>
      <c r="B847" s="193" t="s">
        <v>788</v>
      </c>
      <c r="C847" s="70" t="s">
        <v>46</v>
      </c>
      <c r="D847" s="188" t="s">
        <v>32</v>
      </c>
      <c r="E847" s="188" t="s">
        <v>78</v>
      </c>
      <c r="F847" s="70" t="s">
        <v>330</v>
      </c>
      <c r="G847" s="70" t="s">
        <v>437</v>
      </c>
      <c r="H847" s="70" t="s">
        <v>592</v>
      </c>
      <c r="I847" s="194" t="s">
        <v>789</v>
      </c>
      <c r="J847" s="70" t="s">
        <v>348</v>
      </c>
      <c r="K847" s="71" t="s">
        <v>790</v>
      </c>
      <c r="L847" s="70" t="s">
        <v>96</v>
      </c>
      <c r="M847" s="70"/>
    </row>
    <row r="848" spans="1:13" ht="76.5">
      <c r="A848" s="192">
        <v>45862.74931712963</v>
      </c>
      <c r="B848" s="193" t="s">
        <v>788</v>
      </c>
      <c r="C848" s="70" t="s">
        <v>46</v>
      </c>
      <c r="D848" s="188" t="s">
        <v>32</v>
      </c>
      <c r="E848" s="188" t="s">
        <v>78</v>
      </c>
      <c r="F848" s="70" t="s">
        <v>330</v>
      </c>
      <c r="G848" s="70" t="s">
        <v>337</v>
      </c>
      <c r="H848" s="70" t="s">
        <v>532</v>
      </c>
      <c r="I848" s="71" t="s">
        <v>535</v>
      </c>
      <c r="J848" s="70" t="s">
        <v>339</v>
      </c>
      <c r="K848" s="71"/>
      <c r="L848" s="70" t="s">
        <v>96</v>
      </c>
      <c r="M848" s="70"/>
    </row>
    <row r="849" spans="1:13" ht="51">
      <c r="A849" s="192">
        <v>45862.74931712963</v>
      </c>
      <c r="B849" s="193" t="s">
        <v>788</v>
      </c>
      <c r="C849" s="70" t="s">
        <v>46</v>
      </c>
      <c r="D849" s="188" t="s">
        <v>32</v>
      </c>
      <c r="E849" s="188" t="s">
        <v>78</v>
      </c>
      <c r="F849" s="70" t="s">
        <v>342</v>
      </c>
      <c r="G849" s="70" t="s">
        <v>337</v>
      </c>
      <c r="H849" s="70" t="s">
        <v>535</v>
      </c>
      <c r="I849" s="194" t="s">
        <v>791</v>
      </c>
      <c r="J849" s="70" t="s">
        <v>326</v>
      </c>
      <c r="K849" s="70" t="s">
        <v>792</v>
      </c>
      <c r="L849" s="70" t="s">
        <v>96</v>
      </c>
      <c r="M849" s="70"/>
    </row>
    <row r="850" spans="1:13" ht="89.25">
      <c r="A850" s="192">
        <v>45862.74931712963</v>
      </c>
      <c r="B850" s="193" t="s">
        <v>788</v>
      </c>
      <c r="C850" s="70" t="s">
        <v>46</v>
      </c>
      <c r="D850" s="188" t="s">
        <v>32</v>
      </c>
      <c r="E850" s="188" t="s">
        <v>78</v>
      </c>
      <c r="F850" s="70" t="s">
        <v>354</v>
      </c>
      <c r="G850" s="70" t="s">
        <v>351</v>
      </c>
      <c r="H850" s="70" t="s">
        <v>538</v>
      </c>
      <c r="I850" s="71" t="s">
        <v>793</v>
      </c>
      <c r="J850" s="70" t="s">
        <v>339</v>
      </c>
      <c r="K850" s="71"/>
      <c r="L850" s="70" t="s">
        <v>96</v>
      </c>
      <c r="M850" s="70"/>
    </row>
    <row r="851" spans="1:13" ht="76.5">
      <c r="A851" s="192">
        <v>45862.74931712963</v>
      </c>
      <c r="B851" s="193" t="s">
        <v>788</v>
      </c>
      <c r="C851" s="70" t="s">
        <v>46</v>
      </c>
      <c r="D851" s="188" t="s">
        <v>32</v>
      </c>
      <c r="E851" s="188" t="s">
        <v>78</v>
      </c>
      <c r="F851" s="70" t="s">
        <v>393</v>
      </c>
      <c r="G851" s="70" t="s">
        <v>351</v>
      </c>
      <c r="H851" s="70" t="s">
        <v>540</v>
      </c>
      <c r="I851" s="71" t="s">
        <v>539</v>
      </c>
      <c r="J851" s="70" t="s">
        <v>339</v>
      </c>
      <c r="K851" s="71"/>
      <c r="L851" s="70" t="s">
        <v>96</v>
      </c>
      <c r="M851" s="70"/>
    </row>
    <row r="852" spans="1:13" ht="76.5">
      <c r="A852" s="192">
        <v>45862.74931712963</v>
      </c>
      <c r="B852" s="193" t="s">
        <v>788</v>
      </c>
      <c r="C852" s="70" t="s">
        <v>46</v>
      </c>
      <c r="D852" s="188" t="s">
        <v>32</v>
      </c>
      <c r="E852" s="188" t="s">
        <v>78</v>
      </c>
      <c r="F852" s="70" t="s">
        <v>543</v>
      </c>
      <c r="G852" s="70" t="s">
        <v>351</v>
      </c>
      <c r="H852" s="70" t="s">
        <v>544</v>
      </c>
      <c r="I852" s="71" t="s">
        <v>576</v>
      </c>
      <c r="J852" s="70" t="s">
        <v>339</v>
      </c>
      <c r="K852" s="71"/>
      <c r="L852" s="70" t="s">
        <v>96</v>
      </c>
      <c r="M852" s="70"/>
    </row>
    <row r="853" spans="1:13" ht="76.5">
      <c r="A853" s="192">
        <v>45862.74931712963</v>
      </c>
      <c r="B853" s="193" t="s">
        <v>788</v>
      </c>
      <c r="C853" s="70" t="s">
        <v>46</v>
      </c>
      <c r="D853" s="188" t="s">
        <v>32</v>
      </c>
      <c r="E853" s="188" t="s">
        <v>78</v>
      </c>
      <c r="F853" s="70" t="s">
        <v>350</v>
      </c>
      <c r="G853" s="70" t="s">
        <v>351</v>
      </c>
      <c r="H853" s="70" t="s">
        <v>605</v>
      </c>
      <c r="I853" s="71" t="s">
        <v>576</v>
      </c>
      <c r="J853" s="70" t="s">
        <v>339</v>
      </c>
      <c r="K853" s="71"/>
      <c r="L853" s="70" t="s">
        <v>96</v>
      </c>
      <c r="M853" s="70"/>
    </row>
    <row r="854" spans="1:13" ht="89.25">
      <c r="A854" s="192">
        <v>45862.74931712963</v>
      </c>
      <c r="B854" s="193" t="s">
        <v>788</v>
      </c>
      <c r="C854" s="70" t="s">
        <v>46</v>
      </c>
      <c r="D854" s="188" t="s">
        <v>32</v>
      </c>
      <c r="E854" s="188" t="s">
        <v>78</v>
      </c>
      <c r="F854" s="70" t="s">
        <v>488</v>
      </c>
      <c r="G854" s="70" t="s">
        <v>370</v>
      </c>
      <c r="H854" s="70" t="s">
        <v>545</v>
      </c>
      <c r="I854" s="71" t="s">
        <v>576</v>
      </c>
      <c r="J854" s="70" t="s">
        <v>339</v>
      </c>
      <c r="K854" s="71"/>
      <c r="L854" s="70" t="s">
        <v>96</v>
      </c>
      <c r="M854" s="70"/>
    </row>
    <row r="855" spans="1:13" ht="76.5">
      <c r="A855" s="192">
        <v>45862.74931712963</v>
      </c>
      <c r="B855" s="193" t="s">
        <v>788</v>
      </c>
      <c r="C855" s="70" t="s">
        <v>46</v>
      </c>
      <c r="D855" s="188" t="s">
        <v>32</v>
      </c>
      <c r="E855" s="188" t="s">
        <v>78</v>
      </c>
      <c r="F855" s="70" t="s">
        <v>546</v>
      </c>
      <c r="G855" s="70" t="s">
        <v>370</v>
      </c>
      <c r="H855" s="70" t="s">
        <v>547</v>
      </c>
      <c r="I855" s="71" t="s">
        <v>576</v>
      </c>
      <c r="J855" s="70" t="s">
        <v>339</v>
      </c>
      <c r="K855" s="71"/>
      <c r="L855" s="70" t="s">
        <v>96</v>
      </c>
      <c r="M855" s="70"/>
    </row>
    <row r="856" spans="1:13" ht="76.5">
      <c r="A856" s="192">
        <v>45862.74931712963</v>
      </c>
      <c r="B856" s="193" t="s">
        <v>788</v>
      </c>
      <c r="C856" s="70" t="s">
        <v>46</v>
      </c>
      <c r="D856" s="188" t="s">
        <v>32</v>
      </c>
      <c r="E856" s="188" t="s">
        <v>78</v>
      </c>
      <c r="F856" s="70" t="s">
        <v>372</v>
      </c>
      <c r="G856" s="70" t="s">
        <v>370</v>
      </c>
      <c r="H856" s="70" t="s">
        <v>548</v>
      </c>
      <c r="I856" s="71" t="s">
        <v>576</v>
      </c>
      <c r="J856" s="70" t="s">
        <v>339</v>
      </c>
      <c r="K856" s="71"/>
      <c r="L856" s="70" t="s">
        <v>96</v>
      </c>
      <c r="M856" s="70"/>
    </row>
    <row r="857" spans="1:13" ht="76.5">
      <c r="A857" s="192">
        <v>45862.74931712963</v>
      </c>
      <c r="B857" s="193" t="s">
        <v>788</v>
      </c>
      <c r="C857" s="70" t="s">
        <v>46</v>
      </c>
      <c r="D857" s="188" t="s">
        <v>32</v>
      </c>
      <c r="E857" s="188" t="s">
        <v>78</v>
      </c>
      <c r="F857" s="70" t="s">
        <v>550</v>
      </c>
      <c r="G857" s="70" t="s">
        <v>370</v>
      </c>
      <c r="H857" s="70" t="s">
        <v>551</v>
      </c>
      <c r="I857" s="71" t="s">
        <v>576</v>
      </c>
      <c r="J857" s="70" t="s">
        <v>339</v>
      </c>
      <c r="K857" s="71"/>
      <c r="L857" s="70" t="s">
        <v>96</v>
      </c>
      <c r="M857" s="70"/>
    </row>
    <row r="858" spans="1:13" ht="89.25">
      <c r="A858" s="192">
        <v>45862.74931712963</v>
      </c>
      <c r="B858" s="193" t="s">
        <v>788</v>
      </c>
      <c r="C858" s="70" t="s">
        <v>46</v>
      </c>
      <c r="D858" s="188" t="s">
        <v>32</v>
      </c>
      <c r="E858" s="188" t="s">
        <v>78</v>
      </c>
      <c r="F858" s="70" t="s">
        <v>552</v>
      </c>
      <c r="G858" s="70" t="s">
        <v>464</v>
      </c>
      <c r="H858" s="70" t="s">
        <v>553</v>
      </c>
      <c r="I858" s="71" t="s">
        <v>576</v>
      </c>
      <c r="J858" s="70" t="s">
        <v>339</v>
      </c>
      <c r="K858" s="71"/>
      <c r="L858" s="70" t="s">
        <v>96</v>
      </c>
      <c r="M858" s="70"/>
    </row>
    <row r="859" spans="1:13" ht="89.25">
      <c r="A859" s="192">
        <v>45862.74931712963</v>
      </c>
      <c r="B859" s="193" t="s">
        <v>788</v>
      </c>
      <c r="C859" s="70" t="s">
        <v>46</v>
      </c>
      <c r="D859" s="188" t="s">
        <v>32</v>
      </c>
      <c r="E859" s="188" t="s">
        <v>78</v>
      </c>
      <c r="F859" s="70" t="s">
        <v>554</v>
      </c>
      <c r="G859" s="70" t="s">
        <v>464</v>
      </c>
      <c r="H859" s="70" t="s">
        <v>555</v>
      </c>
      <c r="I859" s="71" t="s">
        <v>576</v>
      </c>
      <c r="J859" s="70" t="s">
        <v>339</v>
      </c>
      <c r="K859" s="71"/>
      <c r="L859" s="70" t="s">
        <v>96</v>
      </c>
      <c r="M859" s="70"/>
    </row>
    <row r="860" spans="1:13" ht="102">
      <c r="A860" s="192">
        <v>45862.74931712963</v>
      </c>
      <c r="B860" s="193" t="s">
        <v>788</v>
      </c>
      <c r="C860" s="70" t="s">
        <v>46</v>
      </c>
      <c r="D860" s="188" t="s">
        <v>32</v>
      </c>
      <c r="E860" s="188" t="s">
        <v>78</v>
      </c>
      <c r="F860" s="70" t="s">
        <v>509</v>
      </c>
      <c r="G860" s="70" t="s">
        <v>324</v>
      </c>
      <c r="H860" s="70" t="s">
        <v>556</v>
      </c>
      <c r="I860" s="71" t="s">
        <v>576</v>
      </c>
      <c r="J860" s="70" t="s">
        <v>339</v>
      </c>
      <c r="K860" s="71"/>
      <c r="L860" s="70" t="s">
        <v>96</v>
      </c>
      <c r="M860" s="70"/>
    </row>
    <row r="861" spans="1:13" ht="102">
      <c r="A861" s="192">
        <v>45862.74931712963</v>
      </c>
      <c r="B861" s="193" t="s">
        <v>788</v>
      </c>
      <c r="C861" s="70" t="s">
        <v>46</v>
      </c>
      <c r="D861" s="188" t="s">
        <v>32</v>
      </c>
      <c r="E861" s="188" t="s">
        <v>78</v>
      </c>
      <c r="F861" s="70" t="s">
        <v>519</v>
      </c>
      <c r="G861" s="70" t="s">
        <v>324</v>
      </c>
      <c r="H861" s="70" t="s">
        <v>559</v>
      </c>
      <c r="I861" s="71" t="s">
        <v>576</v>
      </c>
      <c r="J861" s="70" t="s">
        <v>339</v>
      </c>
      <c r="K861" s="71"/>
      <c r="L861" s="70" t="s">
        <v>96</v>
      </c>
      <c r="M861" s="70"/>
    </row>
    <row r="862" spans="1:13" ht="102">
      <c r="A862" s="192">
        <v>45862.74931712963</v>
      </c>
      <c r="B862" s="193" t="s">
        <v>788</v>
      </c>
      <c r="C862" s="70" t="s">
        <v>46</v>
      </c>
      <c r="D862" s="188" t="s">
        <v>32</v>
      </c>
      <c r="E862" s="188" t="s">
        <v>78</v>
      </c>
      <c r="F862" s="70" t="s">
        <v>499</v>
      </c>
      <c r="G862" s="70" t="s">
        <v>324</v>
      </c>
      <c r="H862" s="70" t="s">
        <v>560</v>
      </c>
      <c r="I862" s="71" t="s">
        <v>576</v>
      </c>
      <c r="J862" s="70" t="s">
        <v>339</v>
      </c>
      <c r="K862" s="71"/>
      <c r="L862" s="70" t="s">
        <v>96</v>
      </c>
      <c r="M862" s="70"/>
    </row>
    <row r="863" spans="1:13" ht="102">
      <c r="A863" s="192">
        <v>45862.74931712963</v>
      </c>
      <c r="B863" s="193" t="s">
        <v>788</v>
      </c>
      <c r="C863" s="70" t="s">
        <v>46</v>
      </c>
      <c r="D863" s="188" t="s">
        <v>32</v>
      </c>
      <c r="E863" s="188" t="s">
        <v>78</v>
      </c>
      <c r="F863" s="70" t="s">
        <v>506</v>
      </c>
      <c r="G863" s="70" t="s">
        <v>324</v>
      </c>
      <c r="H863" s="70" t="s">
        <v>561</v>
      </c>
      <c r="I863" s="71" t="s">
        <v>576</v>
      </c>
      <c r="J863" s="70" t="s">
        <v>339</v>
      </c>
      <c r="K863" s="71"/>
      <c r="L863" s="70" t="s">
        <v>96</v>
      </c>
      <c r="M863" s="70"/>
    </row>
    <row r="864" spans="1:13" ht="76.5">
      <c r="A864" s="192">
        <v>45862.74931712963</v>
      </c>
      <c r="B864" s="193" t="s">
        <v>788</v>
      </c>
      <c r="C864" s="70" t="s">
        <v>46</v>
      </c>
      <c r="D864" s="188" t="s">
        <v>32</v>
      </c>
      <c r="E864" s="188" t="s">
        <v>78</v>
      </c>
      <c r="F864" s="70" t="s">
        <v>562</v>
      </c>
      <c r="G864" s="70" t="s">
        <v>377</v>
      </c>
      <c r="H864" s="70" t="s">
        <v>563</v>
      </c>
      <c r="I864" s="71" t="s">
        <v>576</v>
      </c>
      <c r="J864" s="70" t="s">
        <v>339</v>
      </c>
      <c r="K864" s="71"/>
      <c r="L864" s="70" t="s">
        <v>96</v>
      </c>
      <c r="M864" s="70"/>
    </row>
    <row r="865" spans="1:13" ht="76.5">
      <c r="A865" s="192">
        <v>45862.74931712963</v>
      </c>
      <c r="B865" s="193" t="s">
        <v>788</v>
      </c>
      <c r="C865" s="70" t="s">
        <v>46</v>
      </c>
      <c r="D865" s="188" t="s">
        <v>32</v>
      </c>
      <c r="E865" s="188" t="s">
        <v>78</v>
      </c>
      <c r="F865" s="70" t="s">
        <v>564</v>
      </c>
      <c r="G865" s="70" t="s">
        <v>377</v>
      </c>
      <c r="H865" s="70" t="s">
        <v>565</v>
      </c>
      <c r="I865" s="71" t="s">
        <v>576</v>
      </c>
      <c r="J865" s="70" t="s">
        <v>339</v>
      </c>
      <c r="K865" s="71"/>
      <c r="L865" s="70" t="s">
        <v>96</v>
      </c>
      <c r="M865" s="70"/>
    </row>
    <row r="866" spans="1:13" ht="76.5">
      <c r="A866" s="192">
        <v>45862.74931712963</v>
      </c>
      <c r="B866" s="193" t="s">
        <v>788</v>
      </c>
      <c r="C866" s="70" t="s">
        <v>46</v>
      </c>
      <c r="D866" s="188" t="s">
        <v>32</v>
      </c>
      <c r="E866" s="188" t="s">
        <v>78</v>
      </c>
      <c r="F866" s="70" t="s">
        <v>376</v>
      </c>
      <c r="G866" s="70" t="s">
        <v>377</v>
      </c>
      <c r="H866" s="70" t="s">
        <v>566</v>
      </c>
      <c r="I866" s="71" t="s">
        <v>576</v>
      </c>
      <c r="J866" s="70" t="s">
        <v>339</v>
      </c>
      <c r="K866" s="71"/>
      <c r="L866" s="70" t="s">
        <v>96</v>
      </c>
      <c r="M866" s="70"/>
    </row>
    <row r="867" spans="1:13" ht="76.5">
      <c r="A867" s="192">
        <v>45862.74931712963</v>
      </c>
      <c r="B867" s="193" t="s">
        <v>788</v>
      </c>
      <c r="C867" s="70" t="s">
        <v>46</v>
      </c>
      <c r="D867" s="188" t="s">
        <v>32</v>
      </c>
      <c r="E867" s="188" t="s">
        <v>78</v>
      </c>
      <c r="F867" s="70" t="s">
        <v>527</v>
      </c>
      <c r="G867" s="70" t="s">
        <v>377</v>
      </c>
      <c r="H867" s="70" t="s">
        <v>569</v>
      </c>
      <c r="I867" s="71" t="s">
        <v>576</v>
      </c>
      <c r="J867" s="70" t="s">
        <v>339</v>
      </c>
      <c r="K867" s="71"/>
      <c r="L867" s="70" t="s">
        <v>96</v>
      </c>
      <c r="M867" s="70"/>
    </row>
    <row r="868" spans="1:13" ht="89.25">
      <c r="A868" s="192">
        <v>45862.74931712963</v>
      </c>
      <c r="B868" s="193" t="s">
        <v>788</v>
      </c>
      <c r="C868" s="70" t="s">
        <v>46</v>
      </c>
      <c r="D868" s="188" t="s">
        <v>32</v>
      </c>
      <c r="E868" s="188" t="s">
        <v>78</v>
      </c>
      <c r="F868" s="70" t="s">
        <v>570</v>
      </c>
      <c r="G868" s="70" t="s">
        <v>377</v>
      </c>
      <c r="H868" s="70" t="s">
        <v>571</v>
      </c>
      <c r="I868" s="71" t="s">
        <v>611</v>
      </c>
      <c r="J868" s="70" t="s">
        <v>339</v>
      </c>
      <c r="K868" s="71"/>
      <c r="L868" s="70" t="s">
        <v>96</v>
      </c>
      <c r="M868" s="70"/>
    </row>
    <row r="869" spans="1:13" ht="51">
      <c r="A869" s="192">
        <v>45862.74931712963</v>
      </c>
      <c r="B869" s="193" t="s">
        <v>788</v>
      </c>
      <c r="C869" s="70" t="s">
        <v>46</v>
      </c>
      <c r="D869" s="188" t="s">
        <v>32</v>
      </c>
      <c r="E869" s="188" t="s">
        <v>78</v>
      </c>
      <c r="F869" s="70" t="s">
        <v>573</v>
      </c>
      <c r="G869" s="70" t="s">
        <v>574</v>
      </c>
      <c r="H869" s="70" t="s">
        <v>575</v>
      </c>
      <c r="I869" s="71" t="s">
        <v>576</v>
      </c>
      <c r="J869" s="70" t="s">
        <v>339</v>
      </c>
      <c r="K869" s="71"/>
      <c r="L869" s="70" t="s">
        <v>96</v>
      </c>
      <c r="M869" s="70"/>
    </row>
    <row r="870" spans="1:13" ht="63.75">
      <c r="A870" s="192">
        <v>45862.74931712963</v>
      </c>
      <c r="B870" s="193" t="s">
        <v>788</v>
      </c>
      <c r="C870" s="70" t="s">
        <v>46</v>
      </c>
      <c r="D870" s="188" t="s">
        <v>32</v>
      </c>
      <c r="E870" s="188" t="s">
        <v>78</v>
      </c>
      <c r="F870" s="70" t="s">
        <v>577</v>
      </c>
      <c r="G870" s="70" t="s">
        <v>574</v>
      </c>
      <c r="H870" s="70" t="s">
        <v>578</v>
      </c>
      <c r="I870" s="71" t="s">
        <v>576</v>
      </c>
      <c r="J870" s="70" t="s">
        <v>339</v>
      </c>
      <c r="K870" s="71"/>
      <c r="L870" s="70" t="s">
        <v>96</v>
      </c>
      <c r="M870" s="70"/>
    </row>
    <row r="871" spans="1:13" ht="63.75">
      <c r="A871" s="192">
        <v>45862.74931712963</v>
      </c>
      <c r="B871" s="193" t="s">
        <v>788</v>
      </c>
      <c r="C871" s="70" t="s">
        <v>46</v>
      </c>
      <c r="D871" s="188" t="s">
        <v>32</v>
      </c>
      <c r="E871" s="188" t="s">
        <v>78</v>
      </c>
      <c r="F871" s="70" t="s">
        <v>580</v>
      </c>
      <c r="G871" s="70" t="s">
        <v>401</v>
      </c>
      <c r="H871" s="70" t="s">
        <v>581</v>
      </c>
      <c r="I871" s="71" t="s">
        <v>576</v>
      </c>
      <c r="J871" s="70" t="s">
        <v>339</v>
      </c>
      <c r="K871" s="71"/>
      <c r="L871" s="70" t="s">
        <v>96</v>
      </c>
      <c r="M871" s="70"/>
    </row>
    <row r="872" spans="1:13" ht="63.75">
      <c r="A872" s="192">
        <v>45862.74931712963</v>
      </c>
      <c r="B872" s="193" t="s">
        <v>788</v>
      </c>
      <c r="C872" s="70" t="s">
        <v>46</v>
      </c>
      <c r="D872" s="188" t="s">
        <v>32</v>
      </c>
      <c r="E872" s="188" t="s">
        <v>78</v>
      </c>
      <c r="F872" s="70" t="s">
        <v>400</v>
      </c>
      <c r="G872" s="70" t="s">
        <v>574</v>
      </c>
      <c r="H872" s="70" t="s">
        <v>583</v>
      </c>
      <c r="I872" s="71" t="s">
        <v>576</v>
      </c>
      <c r="J872" s="70" t="s">
        <v>339</v>
      </c>
      <c r="K872" s="71"/>
      <c r="L872" s="70" t="s">
        <v>96</v>
      </c>
      <c r="M872" s="70"/>
    </row>
    <row r="873" spans="1:13" ht="63.75">
      <c r="A873" s="192">
        <v>45862.74931712963</v>
      </c>
      <c r="B873" s="193" t="s">
        <v>788</v>
      </c>
      <c r="C873" s="70" t="s">
        <v>46</v>
      </c>
      <c r="D873" s="188" t="s">
        <v>32</v>
      </c>
      <c r="E873" s="188" t="s">
        <v>78</v>
      </c>
      <c r="F873" s="70" t="s">
        <v>584</v>
      </c>
      <c r="G873" s="70" t="s">
        <v>401</v>
      </c>
      <c r="H873" s="70" t="s">
        <v>585</v>
      </c>
      <c r="I873" s="71" t="s">
        <v>576</v>
      </c>
      <c r="J873" s="70" t="s">
        <v>339</v>
      </c>
      <c r="K873" s="71"/>
      <c r="L873" s="70" t="s">
        <v>96</v>
      </c>
      <c r="M873" s="70"/>
    </row>
    <row r="874" spans="1:13" ht="63.75">
      <c r="A874" s="192">
        <v>45862.74931712963</v>
      </c>
      <c r="B874" s="193" t="s">
        <v>788</v>
      </c>
      <c r="C874" s="70" t="s">
        <v>46</v>
      </c>
      <c r="D874" s="188" t="s">
        <v>32</v>
      </c>
      <c r="E874" s="188" t="s">
        <v>78</v>
      </c>
      <c r="F874" s="70" t="s">
        <v>586</v>
      </c>
      <c r="G874" s="70" t="s">
        <v>574</v>
      </c>
      <c r="H874" s="70" t="s">
        <v>587</v>
      </c>
      <c r="I874" s="71" t="s">
        <v>539</v>
      </c>
      <c r="J874" s="70" t="s">
        <v>339</v>
      </c>
      <c r="K874" s="71"/>
      <c r="L874" s="70" t="s">
        <v>96</v>
      </c>
      <c r="M874" s="70"/>
    </row>
    <row r="875" spans="1:13" ht="63.75">
      <c r="A875" s="192">
        <v>45862.74931712963</v>
      </c>
      <c r="B875" s="193" t="s">
        <v>788</v>
      </c>
      <c r="C875" s="70" t="s">
        <v>46</v>
      </c>
      <c r="D875" s="188" t="s">
        <v>32</v>
      </c>
      <c r="E875" s="188" t="s">
        <v>78</v>
      </c>
      <c r="F875" s="70" t="s">
        <v>588</v>
      </c>
      <c r="G875" s="70" t="s">
        <v>401</v>
      </c>
      <c r="H875" s="70" t="s">
        <v>589</v>
      </c>
      <c r="I875" s="71" t="s">
        <v>539</v>
      </c>
      <c r="J875" s="70" t="s">
        <v>339</v>
      </c>
      <c r="K875" s="71"/>
      <c r="L875" s="70" t="s">
        <v>96</v>
      </c>
      <c r="M875" s="70"/>
    </row>
    <row r="876" spans="1:13" ht="63.75">
      <c r="A876" s="192">
        <v>45862.697650462964</v>
      </c>
      <c r="B876" s="193" t="s">
        <v>794</v>
      </c>
      <c r="C876" s="70" t="s">
        <v>40</v>
      </c>
      <c r="D876" s="187" t="s">
        <v>198</v>
      </c>
      <c r="E876" s="188" t="s">
        <v>78</v>
      </c>
      <c r="F876" s="70" t="s">
        <v>330</v>
      </c>
      <c r="G876" s="70" t="s">
        <v>437</v>
      </c>
      <c r="H876" s="70" t="s">
        <v>591</v>
      </c>
      <c r="I876" s="71" t="s">
        <v>539</v>
      </c>
      <c r="J876" s="70" t="s">
        <v>339</v>
      </c>
      <c r="K876" s="71"/>
      <c r="L876" s="70" t="s">
        <v>96</v>
      </c>
      <c r="M876" s="70"/>
    </row>
    <row r="877" spans="1:13" ht="76.5">
      <c r="A877" s="192">
        <v>45862.697650462964</v>
      </c>
      <c r="B877" s="193" t="s">
        <v>794</v>
      </c>
      <c r="C877" s="70" t="s">
        <v>40</v>
      </c>
      <c r="D877" s="187" t="s">
        <v>198</v>
      </c>
      <c r="E877" s="188" t="s">
        <v>78</v>
      </c>
      <c r="F877" s="70" t="s">
        <v>330</v>
      </c>
      <c r="G877" s="70" t="s">
        <v>337</v>
      </c>
      <c r="H877" s="70" t="s">
        <v>532</v>
      </c>
      <c r="I877" s="71" t="s">
        <v>535</v>
      </c>
      <c r="J877" s="70" t="s">
        <v>339</v>
      </c>
      <c r="K877" s="71"/>
      <c r="L877" s="70" t="s">
        <v>96</v>
      </c>
      <c r="M877" s="70"/>
    </row>
    <row r="878" spans="1:13" ht="51">
      <c r="A878" s="192">
        <v>45862.697650462964</v>
      </c>
      <c r="B878" s="193" t="s">
        <v>794</v>
      </c>
      <c r="C878" s="70" t="s">
        <v>40</v>
      </c>
      <c r="D878" s="187" t="s">
        <v>198</v>
      </c>
      <c r="E878" s="188" t="s">
        <v>78</v>
      </c>
      <c r="F878" s="70" t="s">
        <v>795</v>
      </c>
      <c r="G878" s="70" t="s">
        <v>337</v>
      </c>
      <c r="H878" s="70" t="s">
        <v>535</v>
      </c>
      <c r="I878" s="194" t="s">
        <v>796</v>
      </c>
      <c r="J878" s="70" t="s">
        <v>326</v>
      </c>
      <c r="K878" s="70" t="s">
        <v>797</v>
      </c>
      <c r="L878" s="70" t="s">
        <v>96</v>
      </c>
      <c r="M878" s="70"/>
    </row>
    <row r="879" spans="1:13" ht="89.25">
      <c r="A879" s="192">
        <v>45862.697650462964</v>
      </c>
      <c r="B879" s="193" t="s">
        <v>794</v>
      </c>
      <c r="C879" s="70" t="s">
        <v>40</v>
      </c>
      <c r="D879" s="187" t="s">
        <v>198</v>
      </c>
      <c r="E879" s="188" t="s">
        <v>78</v>
      </c>
      <c r="F879" s="70" t="s">
        <v>354</v>
      </c>
      <c r="G879" s="70" t="s">
        <v>351</v>
      </c>
      <c r="H879" s="70" t="s">
        <v>538</v>
      </c>
      <c r="I879" s="71" t="s">
        <v>539</v>
      </c>
      <c r="J879" s="70" t="s">
        <v>339</v>
      </c>
      <c r="K879" s="71"/>
      <c r="L879" s="70" t="s">
        <v>96</v>
      </c>
      <c r="M879" s="70"/>
    </row>
    <row r="880" spans="1:13" ht="76.5">
      <c r="A880" s="192">
        <v>45862.697650462964</v>
      </c>
      <c r="B880" s="193" t="s">
        <v>794</v>
      </c>
      <c r="C880" s="70" t="s">
        <v>40</v>
      </c>
      <c r="D880" s="187" t="s">
        <v>198</v>
      </c>
      <c r="E880" s="188" t="s">
        <v>78</v>
      </c>
      <c r="F880" s="70" t="s">
        <v>393</v>
      </c>
      <c r="G880" s="70" t="s">
        <v>351</v>
      </c>
      <c r="H880" s="70" t="s">
        <v>540</v>
      </c>
      <c r="I880" s="71" t="s">
        <v>539</v>
      </c>
      <c r="J880" s="70" t="s">
        <v>339</v>
      </c>
      <c r="K880" s="71"/>
      <c r="L880" s="70" t="s">
        <v>96</v>
      </c>
      <c r="M880" s="70"/>
    </row>
    <row r="881" spans="1:13" ht="76.5">
      <c r="A881" s="192">
        <v>45862.697650462964</v>
      </c>
      <c r="B881" s="193" t="s">
        <v>794</v>
      </c>
      <c r="C881" s="70" t="s">
        <v>40</v>
      </c>
      <c r="D881" s="187" t="s">
        <v>198</v>
      </c>
      <c r="E881" s="188" t="s">
        <v>78</v>
      </c>
      <c r="F881" s="70" t="s">
        <v>543</v>
      </c>
      <c r="G881" s="70" t="s">
        <v>351</v>
      </c>
      <c r="H881" s="70" t="s">
        <v>544</v>
      </c>
      <c r="I881" s="71" t="s">
        <v>539</v>
      </c>
      <c r="J881" s="70" t="s">
        <v>339</v>
      </c>
      <c r="K881" s="71"/>
      <c r="L881" s="70" t="s">
        <v>96</v>
      </c>
      <c r="M881" s="70"/>
    </row>
    <row r="882" spans="1:13" ht="76.5">
      <c r="A882" s="192">
        <v>45862.697650462964</v>
      </c>
      <c r="B882" s="193" t="s">
        <v>794</v>
      </c>
      <c r="C882" s="70" t="s">
        <v>40</v>
      </c>
      <c r="D882" s="187" t="s">
        <v>198</v>
      </c>
      <c r="E882" s="188" t="s">
        <v>78</v>
      </c>
      <c r="F882" s="70" t="s">
        <v>350</v>
      </c>
      <c r="G882" s="70" t="s">
        <v>351</v>
      </c>
      <c r="H882" s="70" t="s">
        <v>605</v>
      </c>
      <c r="I882" s="71" t="s">
        <v>539</v>
      </c>
      <c r="J882" s="70" t="s">
        <v>339</v>
      </c>
      <c r="K882" s="71"/>
      <c r="L882" s="70" t="s">
        <v>96</v>
      </c>
      <c r="M882" s="70"/>
    </row>
    <row r="883" spans="1:13" ht="89.25">
      <c r="A883" s="192">
        <v>45862.697650462964</v>
      </c>
      <c r="B883" s="193" t="s">
        <v>794</v>
      </c>
      <c r="C883" s="70" t="s">
        <v>40</v>
      </c>
      <c r="D883" s="187" t="s">
        <v>198</v>
      </c>
      <c r="E883" s="188" t="s">
        <v>78</v>
      </c>
      <c r="F883" s="70" t="s">
        <v>488</v>
      </c>
      <c r="G883" s="70" t="s">
        <v>370</v>
      </c>
      <c r="H883" s="70" t="s">
        <v>545</v>
      </c>
      <c r="I883" s="71" t="s">
        <v>539</v>
      </c>
      <c r="J883" s="70" t="s">
        <v>339</v>
      </c>
      <c r="K883" s="71"/>
      <c r="L883" s="70" t="s">
        <v>96</v>
      </c>
      <c r="M883" s="70"/>
    </row>
    <row r="884" spans="1:13" ht="76.5">
      <c r="A884" s="192">
        <v>45862.697650462964</v>
      </c>
      <c r="B884" s="193" t="s">
        <v>794</v>
      </c>
      <c r="C884" s="70" t="s">
        <v>40</v>
      </c>
      <c r="D884" s="187" t="s">
        <v>198</v>
      </c>
      <c r="E884" s="188" t="s">
        <v>78</v>
      </c>
      <c r="F884" s="70" t="s">
        <v>546</v>
      </c>
      <c r="G884" s="70" t="s">
        <v>370</v>
      </c>
      <c r="H884" s="70" t="s">
        <v>547</v>
      </c>
      <c r="I884" s="71" t="s">
        <v>539</v>
      </c>
      <c r="J884" s="70" t="s">
        <v>339</v>
      </c>
      <c r="K884" s="71"/>
      <c r="L884" s="70" t="s">
        <v>96</v>
      </c>
      <c r="M884" s="70"/>
    </row>
    <row r="885" spans="1:13" ht="76.5">
      <c r="A885" s="192">
        <v>45862.697650462964</v>
      </c>
      <c r="B885" s="193" t="s">
        <v>794</v>
      </c>
      <c r="C885" s="70" t="s">
        <v>40</v>
      </c>
      <c r="D885" s="187" t="s">
        <v>198</v>
      </c>
      <c r="E885" s="188" t="s">
        <v>78</v>
      </c>
      <c r="F885" s="70" t="s">
        <v>372</v>
      </c>
      <c r="G885" s="70" t="s">
        <v>370</v>
      </c>
      <c r="H885" s="70" t="s">
        <v>548</v>
      </c>
      <c r="I885" s="71" t="s">
        <v>539</v>
      </c>
      <c r="J885" s="70" t="s">
        <v>339</v>
      </c>
      <c r="K885" s="71"/>
      <c r="L885" s="70" t="s">
        <v>96</v>
      </c>
      <c r="M885" s="70"/>
    </row>
    <row r="886" spans="1:13" ht="76.5">
      <c r="A886" s="192">
        <v>45862.697650462964</v>
      </c>
      <c r="B886" s="193" t="s">
        <v>794</v>
      </c>
      <c r="C886" s="70" t="s">
        <v>40</v>
      </c>
      <c r="D886" s="187" t="s">
        <v>198</v>
      </c>
      <c r="E886" s="188" t="s">
        <v>78</v>
      </c>
      <c r="F886" s="70" t="s">
        <v>550</v>
      </c>
      <c r="G886" s="70" t="s">
        <v>370</v>
      </c>
      <c r="H886" s="70" t="s">
        <v>551</v>
      </c>
      <c r="I886" s="71" t="s">
        <v>539</v>
      </c>
      <c r="J886" s="70" t="s">
        <v>339</v>
      </c>
      <c r="K886" s="71"/>
      <c r="L886" s="70" t="s">
        <v>96</v>
      </c>
      <c r="M886" s="70"/>
    </row>
    <row r="887" spans="1:13" ht="89.25">
      <c r="A887" s="192">
        <v>45862.697650462964</v>
      </c>
      <c r="B887" s="193" t="s">
        <v>794</v>
      </c>
      <c r="C887" s="70" t="s">
        <v>40</v>
      </c>
      <c r="D887" s="187" t="s">
        <v>198</v>
      </c>
      <c r="E887" s="188" t="s">
        <v>78</v>
      </c>
      <c r="F887" s="70" t="s">
        <v>552</v>
      </c>
      <c r="G887" s="70" t="s">
        <v>464</v>
      </c>
      <c r="H887" s="70" t="s">
        <v>553</v>
      </c>
      <c r="I887" s="71" t="s">
        <v>539</v>
      </c>
      <c r="J887" s="70" t="s">
        <v>339</v>
      </c>
      <c r="K887" s="71"/>
      <c r="L887" s="70" t="s">
        <v>96</v>
      </c>
      <c r="M887" s="70"/>
    </row>
    <row r="888" spans="1:13" ht="89.25">
      <c r="A888" s="192">
        <v>45862.697650462964</v>
      </c>
      <c r="B888" s="193" t="s">
        <v>794</v>
      </c>
      <c r="C888" s="70" t="s">
        <v>40</v>
      </c>
      <c r="D888" s="187" t="s">
        <v>198</v>
      </c>
      <c r="E888" s="188" t="s">
        <v>78</v>
      </c>
      <c r="F888" s="70" t="s">
        <v>554</v>
      </c>
      <c r="G888" s="70" t="s">
        <v>464</v>
      </c>
      <c r="H888" s="70" t="s">
        <v>555</v>
      </c>
      <c r="I888" s="71" t="s">
        <v>539</v>
      </c>
      <c r="J888" s="70" t="s">
        <v>339</v>
      </c>
      <c r="K888" s="71"/>
      <c r="L888" s="70" t="s">
        <v>96</v>
      </c>
      <c r="M888" s="70"/>
    </row>
    <row r="889" spans="1:13" ht="102">
      <c r="A889" s="192">
        <v>45862.697650462964</v>
      </c>
      <c r="B889" s="193" t="s">
        <v>794</v>
      </c>
      <c r="C889" s="70" t="s">
        <v>40</v>
      </c>
      <c r="D889" s="187" t="s">
        <v>198</v>
      </c>
      <c r="E889" s="188" t="s">
        <v>78</v>
      </c>
      <c r="F889" s="70" t="s">
        <v>509</v>
      </c>
      <c r="G889" s="70" t="s">
        <v>324</v>
      </c>
      <c r="H889" s="70" t="s">
        <v>556</v>
      </c>
      <c r="I889" s="71" t="s">
        <v>539</v>
      </c>
      <c r="J889" s="70" t="s">
        <v>339</v>
      </c>
      <c r="K889" s="71"/>
      <c r="L889" s="70" t="s">
        <v>96</v>
      </c>
      <c r="M889" s="70"/>
    </row>
    <row r="890" spans="1:13" ht="102">
      <c r="A890" s="192">
        <v>45862.697650462964</v>
      </c>
      <c r="B890" s="193" t="s">
        <v>794</v>
      </c>
      <c r="C890" s="70" t="s">
        <v>40</v>
      </c>
      <c r="D890" s="187" t="s">
        <v>198</v>
      </c>
      <c r="E890" s="188" t="s">
        <v>78</v>
      </c>
      <c r="F890" s="70" t="s">
        <v>519</v>
      </c>
      <c r="G890" s="70" t="s">
        <v>324</v>
      </c>
      <c r="H890" s="70" t="s">
        <v>559</v>
      </c>
      <c r="I890" s="71" t="s">
        <v>539</v>
      </c>
      <c r="J890" s="70" t="s">
        <v>339</v>
      </c>
      <c r="K890" s="71"/>
      <c r="L890" s="70" t="s">
        <v>96</v>
      </c>
      <c r="M890" s="70"/>
    </row>
    <row r="891" spans="1:13" ht="102">
      <c r="A891" s="192">
        <v>45862.697650462964</v>
      </c>
      <c r="B891" s="193" t="s">
        <v>794</v>
      </c>
      <c r="C891" s="70" t="s">
        <v>40</v>
      </c>
      <c r="D891" s="187" t="s">
        <v>198</v>
      </c>
      <c r="E891" s="188" t="s">
        <v>78</v>
      </c>
      <c r="F891" s="70" t="s">
        <v>499</v>
      </c>
      <c r="G891" s="70" t="s">
        <v>324</v>
      </c>
      <c r="H891" s="70" t="s">
        <v>560</v>
      </c>
      <c r="I891" s="71" t="s">
        <v>539</v>
      </c>
      <c r="J891" s="70" t="s">
        <v>339</v>
      </c>
      <c r="K891" s="71"/>
      <c r="L891" s="70" t="s">
        <v>96</v>
      </c>
      <c r="M891" s="70"/>
    </row>
    <row r="892" spans="1:13" ht="102">
      <c r="A892" s="192">
        <v>45862.697650462964</v>
      </c>
      <c r="B892" s="193" t="s">
        <v>794</v>
      </c>
      <c r="C892" s="70" t="s">
        <v>40</v>
      </c>
      <c r="D892" s="187" t="s">
        <v>198</v>
      </c>
      <c r="E892" s="188" t="s">
        <v>78</v>
      </c>
      <c r="F892" s="70" t="s">
        <v>506</v>
      </c>
      <c r="G892" s="70" t="s">
        <v>324</v>
      </c>
      <c r="H892" s="70" t="s">
        <v>561</v>
      </c>
      <c r="I892" s="71" t="s">
        <v>539</v>
      </c>
      <c r="J892" s="70" t="s">
        <v>339</v>
      </c>
      <c r="K892" s="71"/>
      <c r="L892" s="70" t="s">
        <v>96</v>
      </c>
      <c r="M892" s="70"/>
    </row>
    <row r="893" spans="1:13" ht="76.5">
      <c r="A893" s="192">
        <v>45862.697650462964</v>
      </c>
      <c r="B893" s="193" t="s">
        <v>794</v>
      </c>
      <c r="C893" s="70" t="s">
        <v>40</v>
      </c>
      <c r="D893" s="187" t="s">
        <v>198</v>
      </c>
      <c r="E893" s="188" t="s">
        <v>78</v>
      </c>
      <c r="F893" s="70" t="s">
        <v>562</v>
      </c>
      <c r="G893" s="70" t="s">
        <v>377</v>
      </c>
      <c r="H893" s="70" t="s">
        <v>563</v>
      </c>
      <c r="I893" s="71" t="s">
        <v>539</v>
      </c>
      <c r="J893" s="70" t="s">
        <v>339</v>
      </c>
      <c r="K893" s="71"/>
      <c r="L893" s="70" t="s">
        <v>96</v>
      </c>
      <c r="M893" s="70"/>
    </row>
    <row r="894" spans="1:13" ht="76.5">
      <c r="A894" s="192">
        <v>45862.697650462964</v>
      </c>
      <c r="B894" s="193" t="s">
        <v>794</v>
      </c>
      <c r="C894" s="70" t="s">
        <v>40</v>
      </c>
      <c r="D894" s="187" t="s">
        <v>198</v>
      </c>
      <c r="E894" s="188" t="s">
        <v>78</v>
      </c>
      <c r="F894" s="70" t="s">
        <v>564</v>
      </c>
      <c r="G894" s="70" t="s">
        <v>377</v>
      </c>
      <c r="H894" s="70" t="s">
        <v>565</v>
      </c>
      <c r="I894" s="71" t="s">
        <v>539</v>
      </c>
      <c r="J894" s="70" t="s">
        <v>339</v>
      </c>
      <c r="K894" s="71"/>
      <c r="L894" s="70" t="s">
        <v>96</v>
      </c>
      <c r="M894" s="70"/>
    </row>
    <row r="895" spans="1:13" ht="76.5">
      <c r="A895" s="192">
        <v>45862.697650462964</v>
      </c>
      <c r="B895" s="193" t="s">
        <v>794</v>
      </c>
      <c r="C895" s="70" t="s">
        <v>40</v>
      </c>
      <c r="D895" s="187" t="s">
        <v>198</v>
      </c>
      <c r="E895" s="188" t="s">
        <v>78</v>
      </c>
      <c r="F895" s="70" t="s">
        <v>376</v>
      </c>
      <c r="G895" s="70" t="s">
        <v>377</v>
      </c>
      <c r="H895" s="70" t="s">
        <v>566</v>
      </c>
      <c r="I895" s="71" t="s">
        <v>539</v>
      </c>
      <c r="J895" s="70" t="s">
        <v>339</v>
      </c>
      <c r="K895" s="71"/>
      <c r="L895" s="70" t="s">
        <v>96</v>
      </c>
      <c r="M895" s="70"/>
    </row>
    <row r="896" spans="1:13" ht="76.5">
      <c r="A896" s="192">
        <v>45862.697650462964</v>
      </c>
      <c r="B896" s="193" t="s">
        <v>794</v>
      </c>
      <c r="C896" s="70" t="s">
        <v>40</v>
      </c>
      <c r="D896" s="187" t="s">
        <v>198</v>
      </c>
      <c r="E896" s="188" t="s">
        <v>78</v>
      </c>
      <c r="F896" s="70" t="s">
        <v>527</v>
      </c>
      <c r="G896" s="70" t="s">
        <v>377</v>
      </c>
      <c r="H896" s="70" t="s">
        <v>569</v>
      </c>
      <c r="I896" s="71" t="s">
        <v>539</v>
      </c>
      <c r="J896" s="70" t="s">
        <v>339</v>
      </c>
      <c r="K896" s="71"/>
      <c r="L896" s="70" t="s">
        <v>96</v>
      </c>
      <c r="M896" s="70"/>
    </row>
    <row r="897" spans="1:13" ht="89.25">
      <c r="A897" s="192">
        <v>45862.697650462964</v>
      </c>
      <c r="B897" s="193" t="s">
        <v>794</v>
      </c>
      <c r="C897" s="70" t="s">
        <v>40</v>
      </c>
      <c r="D897" s="187" t="s">
        <v>198</v>
      </c>
      <c r="E897" s="188" t="s">
        <v>78</v>
      </c>
      <c r="F897" s="70" t="s">
        <v>570</v>
      </c>
      <c r="G897" s="70" t="s">
        <v>377</v>
      </c>
      <c r="H897" s="70" t="s">
        <v>571</v>
      </c>
      <c r="I897" s="71" t="s">
        <v>611</v>
      </c>
      <c r="J897" s="70" t="s">
        <v>339</v>
      </c>
      <c r="K897" s="71"/>
      <c r="L897" s="70" t="s">
        <v>96</v>
      </c>
      <c r="M897" s="70"/>
    </row>
    <row r="898" spans="1:13" ht="51">
      <c r="A898" s="192">
        <v>45862.697650462964</v>
      </c>
      <c r="B898" s="193" t="s">
        <v>794</v>
      </c>
      <c r="C898" s="70" t="s">
        <v>40</v>
      </c>
      <c r="D898" s="187" t="s">
        <v>198</v>
      </c>
      <c r="E898" s="188" t="s">
        <v>78</v>
      </c>
      <c r="F898" s="70" t="s">
        <v>573</v>
      </c>
      <c r="G898" s="70" t="s">
        <v>574</v>
      </c>
      <c r="H898" s="70" t="s">
        <v>575</v>
      </c>
      <c r="I898" s="71" t="s">
        <v>612</v>
      </c>
      <c r="J898" s="70" t="s">
        <v>339</v>
      </c>
      <c r="K898" s="71"/>
      <c r="L898" s="70" t="s">
        <v>96</v>
      </c>
      <c r="M898" s="70"/>
    </row>
    <row r="899" spans="1:13" ht="63.75">
      <c r="A899" s="192">
        <v>45862.697650462964</v>
      </c>
      <c r="B899" s="193" t="s">
        <v>794</v>
      </c>
      <c r="C899" s="70" t="s">
        <v>40</v>
      </c>
      <c r="D899" s="187" t="s">
        <v>198</v>
      </c>
      <c r="E899" s="188" t="s">
        <v>78</v>
      </c>
      <c r="F899" s="70" t="s">
        <v>577</v>
      </c>
      <c r="G899" s="70" t="s">
        <v>574</v>
      </c>
      <c r="H899" s="70" t="s">
        <v>578</v>
      </c>
      <c r="I899" s="71" t="s">
        <v>579</v>
      </c>
      <c r="J899" s="70" t="s">
        <v>339</v>
      </c>
      <c r="K899" s="71"/>
      <c r="L899" s="70" t="s">
        <v>96</v>
      </c>
      <c r="M899" s="70"/>
    </row>
    <row r="900" spans="1:13" ht="63.75">
      <c r="A900" s="192">
        <v>45862.697650462964</v>
      </c>
      <c r="B900" s="193" t="s">
        <v>794</v>
      </c>
      <c r="C900" s="70" t="s">
        <v>40</v>
      </c>
      <c r="D900" s="187" t="s">
        <v>198</v>
      </c>
      <c r="E900" s="188" t="s">
        <v>78</v>
      </c>
      <c r="F900" s="70" t="s">
        <v>580</v>
      </c>
      <c r="G900" s="70" t="s">
        <v>401</v>
      </c>
      <c r="H900" s="70" t="s">
        <v>581</v>
      </c>
      <c r="I900" s="71" t="s">
        <v>582</v>
      </c>
      <c r="J900" s="70" t="s">
        <v>339</v>
      </c>
      <c r="K900" s="71"/>
      <c r="L900" s="70" t="s">
        <v>96</v>
      </c>
      <c r="M900" s="70"/>
    </row>
    <row r="901" spans="1:13" ht="63.75">
      <c r="A901" s="192">
        <v>45862.697650462964</v>
      </c>
      <c r="B901" s="193" t="s">
        <v>794</v>
      </c>
      <c r="C901" s="70" t="s">
        <v>40</v>
      </c>
      <c r="D901" s="187" t="s">
        <v>198</v>
      </c>
      <c r="E901" s="188" t="s">
        <v>78</v>
      </c>
      <c r="F901" s="70" t="s">
        <v>400</v>
      </c>
      <c r="G901" s="70" t="s">
        <v>574</v>
      </c>
      <c r="H901" s="70" t="s">
        <v>583</v>
      </c>
      <c r="I901" s="71" t="s">
        <v>582</v>
      </c>
      <c r="J901" s="70" t="s">
        <v>339</v>
      </c>
      <c r="K901" s="71"/>
      <c r="L901" s="70" t="s">
        <v>96</v>
      </c>
      <c r="M901" s="70"/>
    </row>
    <row r="902" spans="1:13" ht="63.75">
      <c r="A902" s="192">
        <v>45862.697650462964</v>
      </c>
      <c r="B902" s="193" t="s">
        <v>794</v>
      </c>
      <c r="C902" s="70" t="s">
        <v>40</v>
      </c>
      <c r="D902" s="187" t="s">
        <v>198</v>
      </c>
      <c r="E902" s="188" t="s">
        <v>78</v>
      </c>
      <c r="F902" s="70" t="s">
        <v>584</v>
      </c>
      <c r="G902" s="70" t="s">
        <v>401</v>
      </c>
      <c r="H902" s="70" t="s">
        <v>585</v>
      </c>
      <c r="I902" s="71" t="s">
        <v>576</v>
      </c>
      <c r="J902" s="70" t="s">
        <v>339</v>
      </c>
      <c r="K902" s="71"/>
      <c r="L902" s="70" t="s">
        <v>96</v>
      </c>
      <c r="M902" s="70"/>
    </row>
    <row r="903" spans="1:13" ht="63.75">
      <c r="A903" s="192">
        <v>45862.697650462964</v>
      </c>
      <c r="B903" s="193" t="s">
        <v>794</v>
      </c>
      <c r="C903" s="70" t="s">
        <v>40</v>
      </c>
      <c r="D903" s="187" t="s">
        <v>198</v>
      </c>
      <c r="E903" s="188" t="s">
        <v>78</v>
      </c>
      <c r="F903" s="70" t="s">
        <v>586</v>
      </c>
      <c r="G903" s="70" t="s">
        <v>574</v>
      </c>
      <c r="H903" s="70" t="s">
        <v>587</v>
      </c>
      <c r="I903" s="71" t="s">
        <v>539</v>
      </c>
      <c r="J903" s="70" t="s">
        <v>339</v>
      </c>
      <c r="K903" s="71"/>
      <c r="L903" s="70" t="s">
        <v>96</v>
      </c>
      <c r="M903" s="70"/>
    </row>
    <row r="904" spans="1:13" ht="63.75">
      <c r="A904" s="192">
        <v>45862.697650462964</v>
      </c>
      <c r="B904" s="193" t="s">
        <v>794</v>
      </c>
      <c r="C904" s="70" t="s">
        <v>40</v>
      </c>
      <c r="D904" s="187" t="s">
        <v>198</v>
      </c>
      <c r="E904" s="188" t="s">
        <v>78</v>
      </c>
      <c r="F904" s="70" t="s">
        <v>588</v>
      </c>
      <c r="G904" s="70" t="s">
        <v>401</v>
      </c>
      <c r="H904" s="70" t="s">
        <v>589</v>
      </c>
      <c r="I904" s="71" t="s">
        <v>539</v>
      </c>
      <c r="J904" s="70" t="s">
        <v>339</v>
      </c>
      <c r="K904" s="71"/>
      <c r="L904" s="70" t="s">
        <v>96</v>
      </c>
      <c r="M904" s="70"/>
    </row>
    <row r="905" spans="1:13" ht="63.75">
      <c r="A905" s="192">
        <v>45896.741261574076</v>
      </c>
      <c r="B905" s="193" t="s">
        <v>742</v>
      </c>
      <c r="C905" s="70" t="s">
        <v>40</v>
      </c>
      <c r="D905" s="188" t="s">
        <v>531</v>
      </c>
      <c r="E905" s="188" t="s">
        <v>78</v>
      </c>
      <c r="F905" s="70" t="s">
        <v>330</v>
      </c>
      <c r="G905" s="70" t="s">
        <v>437</v>
      </c>
      <c r="H905" s="70" t="s">
        <v>591</v>
      </c>
      <c r="I905" s="71" t="s">
        <v>798</v>
      </c>
      <c r="J905" s="70" t="s">
        <v>339</v>
      </c>
      <c r="K905" s="71"/>
      <c r="L905" s="70"/>
      <c r="M905" s="70"/>
    </row>
    <row r="906" spans="1:13" ht="51">
      <c r="A906" s="192">
        <v>45896.741261574076</v>
      </c>
      <c r="B906" s="193" t="s">
        <v>742</v>
      </c>
      <c r="C906" s="70" t="s">
        <v>40</v>
      </c>
      <c r="D906" s="188" t="s">
        <v>531</v>
      </c>
      <c r="E906" s="188" t="s">
        <v>78</v>
      </c>
      <c r="F906" s="70" t="s">
        <v>330</v>
      </c>
      <c r="G906" s="70" t="s">
        <v>324</v>
      </c>
      <c r="H906" s="70" t="s">
        <v>592</v>
      </c>
      <c r="I906" s="195" t="s">
        <v>799</v>
      </c>
      <c r="J906" s="70" t="s">
        <v>326</v>
      </c>
      <c r="K906" s="71" t="s">
        <v>398</v>
      </c>
      <c r="L906" s="70"/>
      <c r="M906" s="70"/>
    </row>
    <row r="907" spans="1:13" ht="76.5">
      <c r="A907" s="192">
        <v>45896.741261574076</v>
      </c>
      <c r="B907" s="193" t="s">
        <v>742</v>
      </c>
      <c r="C907" s="70" t="s">
        <v>40</v>
      </c>
      <c r="D907" s="188" t="s">
        <v>531</v>
      </c>
      <c r="E907" s="188" t="s">
        <v>78</v>
      </c>
      <c r="F907" s="70" t="s">
        <v>330</v>
      </c>
      <c r="G907" s="70" t="s">
        <v>337</v>
      </c>
      <c r="H907" s="70" t="s">
        <v>532</v>
      </c>
      <c r="I907" s="71" t="s">
        <v>610</v>
      </c>
      <c r="J907" s="70" t="s">
        <v>339</v>
      </c>
      <c r="K907" s="71"/>
      <c r="L907" s="70"/>
      <c r="M907" s="70"/>
    </row>
    <row r="908" spans="1:13" ht="178.5">
      <c r="A908" s="192">
        <v>45896.741261574076</v>
      </c>
      <c r="B908" s="193" t="s">
        <v>742</v>
      </c>
      <c r="C908" s="70" t="s">
        <v>40</v>
      </c>
      <c r="D908" s="188" t="s">
        <v>531</v>
      </c>
      <c r="E908" s="188" t="s">
        <v>78</v>
      </c>
      <c r="F908" s="70" t="s">
        <v>354</v>
      </c>
      <c r="G908" s="70" t="s">
        <v>351</v>
      </c>
      <c r="H908" s="70" t="s">
        <v>538</v>
      </c>
      <c r="I908" s="71" t="s">
        <v>800</v>
      </c>
      <c r="J908" s="70" t="s">
        <v>339</v>
      </c>
      <c r="K908" s="71"/>
      <c r="L908" s="70"/>
      <c r="M908" s="70"/>
    </row>
    <row r="909" spans="1:13" ht="140.25">
      <c r="A909" s="192">
        <v>45896.741261574076</v>
      </c>
      <c r="B909" s="193" t="s">
        <v>742</v>
      </c>
      <c r="C909" s="70" t="s">
        <v>40</v>
      </c>
      <c r="D909" s="188" t="s">
        <v>531</v>
      </c>
      <c r="E909" s="188" t="s">
        <v>78</v>
      </c>
      <c r="F909" s="70" t="s">
        <v>354</v>
      </c>
      <c r="G909" s="70" t="s">
        <v>351</v>
      </c>
      <c r="H909" s="70" t="s">
        <v>648</v>
      </c>
      <c r="I909" s="195" t="s">
        <v>801</v>
      </c>
      <c r="J909" s="70" t="s">
        <v>348</v>
      </c>
      <c r="K909" s="71" t="s">
        <v>802</v>
      </c>
      <c r="L909" s="70"/>
      <c r="M909" s="70"/>
    </row>
    <row r="910" spans="1:13" ht="76.5">
      <c r="A910" s="192">
        <v>45896.741261574076</v>
      </c>
      <c r="B910" s="193" t="s">
        <v>742</v>
      </c>
      <c r="C910" s="70" t="s">
        <v>40</v>
      </c>
      <c r="D910" s="188" t="s">
        <v>531</v>
      </c>
      <c r="E910" s="188" t="s">
        <v>78</v>
      </c>
      <c r="F910" s="70" t="s">
        <v>393</v>
      </c>
      <c r="G910" s="70" t="s">
        <v>351</v>
      </c>
      <c r="H910" s="70" t="s">
        <v>540</v>
      </c>
      <c r="I910" s="71" t="s">
        <v>744</v>
      </c>
      <c r="J910" s="70" t="s">
        <v>339</v>
      </c>
      <c r="K910" s="71"/>
      <c r="L910" s="70"/>
      <c r="M910" s="70"/>
    </row>
    <row r="911" spans="1:13" ht="127.5">
      <c r="A911" s="192">
        <v>45896.741261574076</v>
      </c>
      <c r="B911" s="193" t="s">
        <v>742</v>
      </c>
      <c r="C911" s="70" t="s">
        <v>40</v>
      </c>
      <c r="D911" s="188" t="s">
        <v>531</v>
      </c>
      <c r="E911" s="188" t="s">
        <v>78</v>
      </c>
      <c r="F911" s="70" t="s">
        <v>393</v>
      </c>
      <c r="G911" s="70" t="s">
        <v>351</v>
      </c>
      <c r="H911" s="70" t="s">
        <v>541</v>
      </c>
      <c r="I911" s="194" t="s">
        <v>803</v>
      </c>
      <c r="J911" s="70" t="s">
        <v>348</v>
      </c>
      <c r="K911" s="71" t="s">
        <v>804</v>
      </c>
      <c r="L911" s="70"/>
      <c r="M911" s="70"/>
    </row>
    <row r="912" spans="1:13" ht="76.5">
      <c r="A912" s="192">
        <v>45896.741261574076</v>
      </c>
      <c r="B912" s="193" t="s">
        <v>742</v>
      </c>
      <c r="C912" s="70" t="s">
        <v>40</v>
      </c>
      <c r="D912" s="188" t="s">
        <v>531</v>
      </c>
      <c r="E912" s="188" t="s">
        <v>78</v>
      </c>
      <c r="F912" s="70" t="s">
        <v>543</v>
      </c>
      <c r="G912" s="70" t="s">
        <v>351</v>
      </c>
      <c r="H912" s="70" t="s">
        <v>544</v>
      </c>
      <c r="I912" s="71" t="s">
        <v>805</v>
      </c>
      <c r="J912" s="70" t="s">
        <v>339</v>
      </c>
      <c r="K912" s="71"/>
      <c r="L912" s="70"/>
      <c r="M912" s="70"/>
    </row>
    <row r="913" spans="1:13" ht="165.75">
      <c r="A913" s="192">
        <v>45896.741261574076</v>
      </c>
      <c r="B913" s="193" t="s">
        <v>742</v>
      </c>
      <c r="C913" s="70" t="s">
        <v>40</v>
      </c>
      <c r="D913" s="188" t="s">
        <v>531</v>
      </c>
      <c r="E913" s="188" t="s">
        <v>78</v>
      </c>
      <c r="F913" s="70" t="s">
        <v>543</v>
      </c>
      <c r="G913" s="70" t="s">
        <v>351</v>
      </c>
      <c r="H913" s="70" t="s">
        <v>653</v>
      </c>
      <c r="I913" s="195" t="s">
        <v>806</v>
      </c>
      <c r="J913" s="70" t="s">
        <v>348</v>
      </c>
      <c r="K913" s="71" t="s">
        <v>807</v>
      </c>
      <c r="L913" s="70"/>
      <c r="M913" s="70"/>
    </row>
    <row r="914" spans="1:13" ht="76.5">
      <c r="A914" s="192">
        <v>45896.741261574076</v>
      </c>
      <c r="B914" s="193" t="s">
        <v>742</v>
      </c>
      <c r="C914" s="70" t="s">
        <v>40</v>
      </c>
      <c r="D914" s="188" t="s">
        <v>531</v>
      </c>
      <c r="E914" s="188" t="s">
        <v>78</v>
      </c>
      <c r="F914" s="70" t="s">
        <v>350</v>
      </c>
      <c r="G914" s="70" t="s">
        <v>351</v>
      </c>
      <c r="H914" s="70" t="s">
        <v>605</v>
      </c>
      <c r="I914" s="71" t="s">
        <v>808</v>
      </c>
      <c r="J914" s="70" t="s">
        <v>339</v>
      </c>
      <c r="K914" s="71"/>
      <c r="L914" s="70"/>
      <c r="M914" s="70"/>
    </row>
    <row r="915" spans="1:13" ht="76.5">
      <c r="A915" s="192">
        <v>45896.741261574076</v>
      </c>
      <c r="B915" s="193" t="s">
        <v>742</v>
      </c>
      <c r="C915" s="70" t="s">
        <v>40</v>
      </c>
      <c r="D915" s="188" t="s">
        <v>531</v>
      </c>
      <c r="E915" s="188" t="s">
        <v>78</v>
      </c>
      <c r="F915" s="70" t="s">
        <v>350</v>
      </c>
      <c r="G915" s="70" t="s">
        <v>351</v>
      </c>
      <c r="H915" s="70" t="s">
        <v>606</v>
      </c>
      <c r="I915" s="195" t="s">
        <v>809</v>
      </c>
      <c r="J915" s="70" t="s">
        <v>326</v>
      </c>
      <c r="K915" s="71" t="s">
        <v>810</v>
      </c>
      <c r="L915" s="70"/>
      <c r="M915" s="70"/>
    </row>
    <row r="916" spans="1:13" ht="89.25">
      <c r="A916" s="192">
        <v>45896.741261574076</v>
      </c>
      <c r="B916" s="193" t="s">
        <v>742</v>
      </c>
      <c r="C916" s="70" t="s">
        <v>40</v>
      </c>
      <c r="D916" s="188" t="s">
        <v>531</v>
      </c>
      <c r="E916" s="188" t="s">
        <v>78</v>
      </c>
      <c r="F916" s="70" t="s">
        <v>488</v>
      </c>
      <c r="G916" s="70" t="s">
        <v>370</v>
      </c>
      <c r="H916" s="70" t="s">
        <v>545</v>
      </c>
      <c r="I916" s="71" t="s">
        <v>748</v>
      </c>
      <c r="J916" s="70" t="s">
        <v>339</v>
      </c>
      <c r="K916" s="71"/>
      <c r="L916" s="70"/>
      <c r="M916" s="70"/>
    </row>
    <row r="917" spans="1:13" ht="140.25">
      <c r="A917" s="192">
        <v>45896.741261574076</v>
      </c>
      <c r="B917" s="193" t="s">
        <v>742</v>
      </c>
      <c r="C917" s="70" t="s">
        <v>40</v>
      </c>
      <c r="D917" s="188" t="s">
        <v>531</v>
      </c>
      <c r="E917" s="188" t="s">
        <v>78</v>
      </c>
      <c r="F917" s="70" t="s">
        <v>488</v>
      </c>
      <c r="G917" s="70" t="s">
        <v>370</v>
      </c>
      <c r="H917" s="70" t="s">
        <v>702</v>
      </c>
      <c r="I917" s="195" t="s">
        <v>811</v>
      </c>
      <c r="J917" s="70" t="s">
        <v>348</v>
      </c>
      <c r="K917" s="71" t="s">
        <v>802</v>
      </c>
      <c r="L917" s="70"/>
      <c r="M917" s="70"/>
    </row>
    <row r="918" spans="1:13" ht="76.5">
      <c r="A918" s="192">
        <v>45896.741261574076</v>
      </c>
      <c r="B918" s="193" t="s">
        <v>742</v>
      </c>
      <c r="C918" s="70" t="s">
        <v>40</v>
      </c>
      <c r="D918" s="188" t="s">
        <v>531</v>
      </c>
      <c r="E918" s="188" t="s">
        <v>78</v>
      </c>
      <c r="F918" s="70" t="s">
        <v>546</v>
      </c>
      <c r="G918" s="70" t="s">
        <v>370</v>
      </c>
      <c r="H918" s="70" t="s">
        <v>547</v>
      </c>
      <c r="I918" s="71" t="s">
        <v>751</v>
      </c>
      <c r="J918" s="70" t="s">
        <v>339</v>
      </c>
      <c r="K918" s="71"/>
      <c r="L918" s="70"/>
      <c r="M918" s="70"/>
    </row>
    <row r="919" spans="1:13" ht="127.5">
      <c r="A919" s="192">
        <v>45896.741261574076</v>
      </c>
      <c r="B919" s="193" t="s">
        <v>742</v>
      </c>
      <c r="C919" s="70" t="s">
        <v>40</v>
      </c>
      <c r="D919" s="188" t="s">
        <v>531</v>
      </c>
      <c r="E919" s="188" t="s">
        <v>78</v>
      </c>
      <c r="F919" s="70" t="s">
        <v>546</v>
      </c>
      <c r="G919" s="70" t="s">
        <v>370</v>
      </c>
      <c r="H919" s="70" t="s">
        <v>706</v>
      </c>
      <c r="I919" s="194" t="s">
        <v>812</v>
      </c>
      <c r="J919" s="70" t="s">
        <v>348</v>
      </c>
      <c r="K919" s="71" t="s">
        <v>804</v>
      </c>
      <c r="L919" s="70"/>
      <c r="M919" s="70"/>
    </row>
    <row r="920" spans="1:13" ht="76.5">
      <c r="A920" s="192">
        <v>45896.741261574076</v>
      </c>
      <c r="B920" s="193" t="s">
        <v>742</v>
      </c>
      <c r="C920" s="70" t="s">
        <v>40</v>
      </c>
      <c r="D920" s="188" t="s">
        <v>531</v>
      </c>
      <c r="E920" s="188" t="s">
        <v>78</v>
      </c>
      <c r="F920" s="70" t="s">
        <v>372</v>
      </c>
      <c r="G920" s="70" t="s">
        <v>370</v>
      </c>
      <c r="H920" s="70" t="s">
        <v>548</v>
      </c>
      <c r="I920" s="71" t="s">
        <v>813</v>
      </c>
      <c r="J920" s="70" t="s">
        <v>339</v>
      </c>
      <c r="K920" s="71"/>
      <c r="L920" s="70"/>
      <c r="M920" s="70"/>
    </row>
    <row r="921" spans="1:13" ht="127.5">
      <c r="A921" s="192">
        <v>45896.741261574076</v>
      </c>
      <c r="B921" s="193" t="s">
        <v>742</v>
      </c>
      <c r="C921" s="70" t="s">
        <v>40</v>
      </c>
      <c r="D921" s="188" t="s">
        <v>531</v>
      </c>
      <c r="E921" s="188" t="s">
        <v>78</v>
      </c>
      <c r="F921" s="70" t="s">
        <v>372</v>
      </c>
      <c r="G921" s="70" t="s">
        <v>370</v>
      </c>
      <c r="H921" s="70" t="s">
        <v>549</v>
      </c>
      <c r="I921" s="194" t="s">
        <v>812</v>
      </c>
      <c r="J921" s="70" t="s">
        <v>348</v>
      </c>
      <c r="K921" s="71" t="s">
        <v>804</v>
      </c>
      <c r="L921" s="70"/>
      <c r="M921" s="70"/>
    </row>
    <row r="922" spans="1:13" ht="76.5">
      <c r="A922" s="192">
        <v>45896.741261574076</v>
      </c>
      <c r="B922" s="193" t="s">
        <v>742</v>
      </c>
      <c r="C922" s="70" t="s">
        <v>40</v>
      </c>
      <c r="D922" s="188" t="s">
        <v>531</v>
      </c>
      <c r="E922" s="188" t="s">
        <v>78</v>
      </c>
      <c r="F922" s="70" t="s">
        <v>550</v>
      </c>
      <c r="G922" s="70" t="s">
        <v>370</v>
      </c>
      <c r="H922" s="70" t="s">
        <v>551</v>
      </c>
      <c r="I922" s="71" t="s">
        <v>814</v>
      </c>
      <c r="J922" s="70" t="s">
        <v>339</v>
      </c>
      <c r="K922" s="71"/>
      <c r="L922" s="70"/>
      <c r="M922" s="70"/>
    </row>
    <row r="923" spans="1:13" ht="127.5">
      <c r="A923" s="192">
        <v>45896.741261574076</v>
      </c>
      <c r="B923" s="193" t="s">
        <v>742</v>
      </c>
      <c r="C923" s="70" t="s">
        <v>40</v>
      </c>
      <c r="D923" s="188" t="s">
        <v>531</v>
      </c>
      <c r="E923" s="188" t="s">
        <v>78</v>
      </c>
      <c r="F923" s="70" t="s">
        <v>550</v>
      </c>
      <c r="G923" s="70" t="s">
        <v>464</v>
      </c>
      <c r="H923" s="70" t="s">
        <v>712</v>
      </c>
      <c r="I923" s="194" t="s">
        <v>815</v>
      </c>
      <c r="J923" s="70" t="s">
        <v>348</v>
      </c>
      <c r="K923" s="71" t="s">
        <v>804</v>
      </c>
      <c r="L923" s="70"/>
      <c r="M923" s="70"/>
    </row>
    <row r="924" spans="1:13" ht="89.25">
      <c r="A924" s="192">
        <v>45896.741261574076</v>
      </c>
      <c r="B924" s="193" t="s">
        <v>742</v>
      </c>
      <c r="C924" s="70" t="s">
        <v>40</v>
      </c>
      <c r="D924" s="188" t="s">
        <v>531</v>
      </c>
      <c r="E924" s="188" t="s">
        <v>78</v>
      </c>
      <c r="F924" s="70" t="s">
        <v>552</v>
      </c>
      <c r="G924" s="70" t="s">
        <v>464</v>
      </c>
      <c r="H924" s="70" t="s">
        <v>553</v>
      </c>
      <c r="I924" s="71" t="s">
        <v>816</v>
      </c>
      <c r="J924" s="70" t="s">
        <v>339</v>
      </c>
      <c r="K924" s="71"/>
      <c r="L924" s="70"/>
      <c r="M924" s="70"/>
    </row>
    <row r="925" spans="1:13" ht="127.5">
      <c r="A925" s="192">
        <v>45896.741261574076</v>
      </c>
      <c r="B925" s="193" t="s">
        <v>742</v>
      </c>
      <c r="C925" s="70" t="s">
        <v>40</v>
      </c>
      <c r="D925" s="188" t="s">
        <v>531</v>
      </c>
      <c r="E925" s="188" t="s">
        <v>78</v>
      </c>
      <c r="F925" s="70" t="s">
        <v>552</v>
      </c>
      <c r="G925" s="70" t="s">
        <v>464</v>
      </c>
      <c r="H925" s="70" t="s">
        <v>617</v>
      </c>
      <c r="I925" s="194" t="s">
        <v>815</v>
      </c>
      <c r="J925" s="70" t="s">
        <v>348</v>
      </c>
      <c r="K925" s="71" t="s">
        <v>804</v>
      </c>
      <c r="L925" s="70"/>
      <c r="M925" s="70"/>
    </row>
    <row r="926" spans="1:13" ht="89.25">
      <c r="A926" s="192">
        <v>45896.741261574076</v>
      </c>
      <c r="B926" s="193" t="s">
        <v>742</v>
      </c>
      <c r="C926" s="70" t="s">
        <v>40</v>
      </c>
      <c r="D926" s="188" t="s">
        <v>531</v>
      </c>
      <c r="E926" s="188" t="s">
        <v>78</v>
      </c>
      <c r="F926" s="70" t="s">
        <v>554</v>
      </c>
      <c r="G926" s="70" t="s">
        <v>464</v>
      </c>
      <c r="H926" s="70" t="s">
        <v>555</v>
      </c>
      <c r="I926" s="71" t="s">
        <v>817</v>
      </c>
      <c r="J926" s="70" t="s">
        <v>339</v>
      </c>
      <c r="K926" s="71"/>
      <c r="L926" s="70"/>
      <c r="M926" s="70"/>
    </row>
    <row r="927" spans="1:13" ht="127.5">
      <c r="A927" s="192">
        <v>45896.741261574076</v>
      </c>
      <c r="B927" s="193" t="s">
        <v>742</v>
      </c>
      <c r="C927" s="70" t="s">
        <v>40</v>
      </c>
      <c r="D927" s="188" t="s">
        <v>531</v>
      </c>
      <c r="E927" s="188" t="s">
        <v>78</v>
      </c>
      <c r="F927" s="70" t="s">
        <v>554</v>
      </c>
      <c r="G927" s="70" t="s">
        <v>464</v>
      </c>
      <c r="H927" s="70" t="s">
        <v>660</v>
      </c>
      <c r="I927" s="194" t="s">
        <v>815</v>
      </c>
      <c r="J927" s="70" t="s">
        <v>348</v>
      </c>
      <c r="K927" s="71" t="s">
        <v>804</v>
      </c>
      <c r="L927" s="70"/>
      <c r="M927" s="70"/>
    </row>
    <row r="928" spans="1:13" ht="102">
      <c r="A928" s="192">
        <v>45896.741261574076</v>
      </c>
      <c r="B928" s="193" t="s">
        <v>742</v>
      </c>
      <c r="C928" s="70" t="s">
        <v>40</v>
      </c>
      <c r="D928" s="188" t="s">
        <v>531</v>
      </c>
      <c r="E928" s="188" t="s">
        <v>78</v>
      </c>
      <c r="F928" s="70" t="s">
        <v>509</v>
      </c>
      <c r="G928" s="70" t="s">
        <v>324</v>
      </c>
      <c r="H928" s="70" t="s">
        <v>556</v>
      </c>
      <c r="I928" s="71" t="s">
        <v>818</v>
      </c>
      <c r="J928" s="70" t="s">
        <v>339</v>
      </c>
      <c r="K928" s="71"/>
      <c r="L928" s="70"/>
      <c r="M928" s="70"/>
    </row>
    <row r="929" spans="1:13" ht="127.5">
      <c r="A929" s="192">
        <v>45896.741261574076</v>
      </c>
      <c r="B929" s="193" t="s">
        <v>742</v>
      </c>
      <c r="C929" s="70" t="s">
        <v>40</v>
      </c>
      <c r="D929" s="188" t="s">
        <v>531</v>
      </c>
      <c r="E929" s="188" t="s">
        <v>78</v>
      </c>
      <c r="F929" s="70" t="s">
        <v>509</v>
      </c>
      <c r="G929" s="70" t="s">
        <v>324</v>
      </c>
      <c r="H929" s="70" t="s">
        <v>557</v>
      </c>
      <c r="I929" s="194" t="s">
        <v>819</v>
      </c>
      <c r="J929" s="70" t="s">
        <v>348</v>
      </c>
      <c r="K929" s="71" t="s">
        <v>804</v>
      </c>
      <c r="L929" s="70"/>
      <c r="M929" s="70"/>
    </row>
    <row r="930" spans="1:13" ht="102">
      <c r="A930" s="192">
        <v>45896.741261574076</v>
      </c>
      <c r="B930" s="193" t="s">
        <v>742</v>
      </c>
      <c r="C930" s="70" t="s">
        <v>40</v>
      </c>
      <c r="D930" s="188" t="s">
        <v>531</v>
      </c>
      <c r="E930" s="188" t="s">
        <v>78</v>
      </c>
      <c r="F930" s="70" t="s">
        <v>519</v>
      </c>
      <c r="G930" s="70" t="s">
        <v>324</v>
      </c>
      <c r="H930" s="70" t="s">
        <v>559</v>
      </c>
      <c r="I930" s="71" t="s">
        <v>820</v>
      </c>
      <c r="J930" s="70" t="s">
        <v>339</v>
      </c>
      <c r="K930" s="71"/>
      <c r="L930" s="70"/>
      <c r="M930" s="70"/>
    </row>
    <row r="931" spans="1:13" ht="127.5">
      <c r="A931" s="192">
        <v>45896.741261574076</v>
      </c>
      <c r="B931" s="193" t="s">
        <v>742</v>
      </c>
      <c r="C931" s="70" t="s">
        <v>40</v>
      </c>
      <c r="D931" s="188" t="s">
        <v>531</v>
      </c>
      <c r="E931" s="188" t="s">
        <v>78</v>
      </c>
      <c r="F931" s="70" t="s">
        <v>519</v>
      </c>
      <c r="G931" s="70" t="s">
        <v>324</v>
      </c>
      <c r="H931" s="70" t="s">
        <v>783</v>
      </c>
      <c r="I931" s="194" t="s">
        <v>819</v>
      </c>
      <c r="J931" s="70" t="s">
        <v>348</v>
      </c>
      <c r="K931" s="71" t="s">
        <v>804</v>
      </c>
      <c r="L931" s="70"/>
      <c r="M931" s="70"/>
    </row>
    <row r="932" spans="1:13" ht="102">
      <c r="A932" s="192">
        <v>45896.741261574076</v>
      </c>
      <c r="B932" s="193" t="s">
        <v>742</v>
      </c>
      <c r="C932" s="70" t="s">
        <v>40</v>
      </c>
      <c r="D932" s="188" t="s">
        <v>531</v>
      </c>
      <c r="E932" s="188" t="s">
        <v>78</v>
      </c>
      <c r="F932" s="70" t="s">
        <v>499</v>
      </c>
      <c r="G932" s="70" t="s">
        <v>324</v>
      </c>
      <c r="H932" s="70" t="s">
        <v>560</v>
      </c>
      <c r="I932" s="71" t="s">
        <v>662</v>
      </c>
      <c r="J932" s="70" t="s">
        <v>339</v>
      </c>
      <c r="K932" s="71"/>
      <c r="L932" s="70"/>
      <c r="M932" s="70"/>
    </row>
    <row r="933" spans="1:13" ht="127.5">
      <c r="A933" s="192">
        <v>45896.741261574076</v>
      </c>
      <c r="B933" s="193" t="s">
        <v>742</v>
      </c>
      <c r="C933" s="70" t="s">
        <v>40</v>
      </c>
      <c r="D933" s="188" t="s">
        <v>531</v>
      </c>
      <c r="E933" s="188" t="s">
        <v>78</v>
      </c>
      <c r="F933" s="70" t="s">
        <v>499</v>
      </c>
      <c r="G933" s="70" t="s">
        <v>324</v>
      </c>
      <c r="H933" s="70" t="s">
        <v>663</v>
      </c>
      <c r="I933" s="194" t="s">
        <v>819</v>
      </c>
      <c r="J933" s="70" t="s">
        <v>348</v>
      </c>
      <c r="K933" s="71" t="s">
        <v>804</v>
      </c>
      <c r="L933" s="70"/>
      <c r="M933" s="70"/>
    </row>
    <row r="934" spans="1:13" ht="102">
      <c r="A934" s="192">
        <v>45896.741261574076</v>
      </c>
      <c r="B934" s="193" t="s">
        <v>742</v>
      </c>
      <c r="C934" s="70" t="s">
        <v>40</v>
      </c>
      <c r="D934" s="188" t="s">
        <v>531</v>
      </c>
      <c r="E934" s="188" t="s">
        <v>78</v>
      </c>
      <c r="F934" s="70" t="s">
        <v>506</v>
      </c>
      <c r="G934" s="70" t="s">
        <v>324</v>
      </c>
      <c r="H934" s="70" t="s">
        <v>561</v>
      </c>
      <c r="I934" s="71" t="s">
        <v>668</v>
      </c>
      <c r="J934" s="70" t="s">
        <v>339</v>
      </c>
      <c r="K934" s="71"/>
      <c r="L934" s="70"/>
      <c r="M934" s="70"/>
    </row>
    <row r="935" spans="1:13" ht="127.5">
      <c r="A935" s="192">
        <v>45896.741261574076</v>
      </c>
      <c r="B935" s="193" t="s">
        <v>742</v>
      </c>
      <c r="C935" s="70" t="s">
        <v>40</v>
      </c>
      <c r="D935" s="188" t="s">
        <v>531</v>
      </c>
      <c r="E935" s="188" t="s">
        <v>78</v>
      </c>
      <c r="F935" s="70" t="s">
        <v>506</v>
      </c>
      <c r="G935" s="70" t="s">
        <v>324</v>
      </c>
      <c r="H935" s="70" t="s">
        <v>669</v>
      </c>
      <c r="I935" s="194" t="s">
        <v>819</v>
      </c>
      <c r="J935" s="70" t="s">
        <v>348</v>
      </c>
      <c r="K935" s="71" t="s">
        <v>804</v>
      </c>
      <c r="L935" s="70"/>
      <c r="M935" s="70"/>
    </row>
    <row r="936" spans="1:13" ht="76.5">
      <c r="A936" s="192">
        <v>45896.741261574076</v>
      </c>
      <c r="B936" s="193" t="s">
        <v>742</v>
      </c>
      <c r="C936" s="70" t="s">
        <v>40</v>
      </c>
      <c r="D936" s="188" t="s">
        <v>531</v>
      </c>
      <c r="E936" s="188" t="s">
        <v>78</v>
      </c>
      <c r="F936" s="70" t="s">
        <v>562</v>
      </c>
      <c r="G936" s="70" t="s">
        <v>377</v>
      </c>
      <c r="H936" s="70" t="s">
        <v>563</v>
      </c>
      <c r="I936" s="71" t="s">
        <v>576</v>
      </c>
      <c r="J936" s="70" t="s">
        <v>339</v>
      </c>
      <c r="K936" s="71"/>
      <c r="L936" s="70"/>
      <c r="M936" s="70"/>
    </row>
    <row r="937" spans="1:13" ht="76.5">
      <c r="A937" s="192">
        <v>45896.741261574076</v>
      </c>
      <c r="B937" s="193" t="s">
        <v>742</v>
      </c>
      <c r="C937" s="70" t="s">
        <v>40</v>
      </c>
      <c r="D937" s="188" t="s">
        <v>531</v>
      </c>
      <c r="E937" s="188" t="s">
        <v>78</v>
      </c>
      <c r="F937" s="70" t="s">
        <v>564</v>
      </c>
      <c r="G937" s="70" t="s">
        <v>377</v>
      </c>
      <c r="H937" s="70" t="s">
        <v>565</v>
      </c>
      <c r="I937" s="71" t="s">
        <v>576</v>
      </c>
      <c r="J937" s="70" t="s">
        <v>339</v>
      </c>
      <c r="K937" s="71"/>
      <c r="L937" s="70"/>
      <c r="M937" s="70"/>
    </row>
    <row r="938" spans="1:13" ht="76.5">
      <c r="A938" s="192">
        <v>45896.741261574076</v>
      </c>
      <c r="B938" s="193" t="s">
        <v>742</v>
      </c>
      <c r="C938" s="70" t="s">
        <v>40</v>
      </c>
      <c r="D938" s="188" t="s">
        <v>531</v>
      </c>
      <c r="E938" s="188" t="s">
        <v>78</v>
      </c>
      <c r="F938" s="70" t="s">
        <v>376</v>
      </c>
      <c r="G938" s="70" t="s">
        <v>377</v>
      </c>
      <c r="H938" s="70" t="s">
        <v>566</v>
      </c>
      <c r="I938" s="71" t="s">
        <v>576</v>
      </c>
      <c r="J938" s="70" t="s">
        <v>339</v>
      </c>
      <c r="K938" s="71"/>
      <c r="L938" s="70"/>
      <c r="M938" s="70"/>
    </row>
    <row r="939" spans="1:13" ht="76.5">
      <c r="A939" s="192">
        <v>45896.741261574076</v>
      </c>
      <c r="B939" s="193" t="s">
        <v>742</v>
      </c>
      <c r="C939" s="70" t="s">
        <v>40</v>
      </c>
      <c r="D939" s="188" t="s">
        <v>531</v>
      </c>
      <c r="E939" s="188" t="s">
        <v>78</v>
      </c>
      <c r="F939" s="70" t="s">
        <v>527</v>
      </c>
      <c r="G939" s="70" t="s">
        <v>377</v>
      </c>
      <c r="H939" s="70" t="s">
        <v>569</v>
      </c>
      <c r="I939" s="71" t="s">
        <v>576</v>
      </c>
      <c r="J939" s="70" t="s">
        <v>339</v>
      </c>
      <c r="K939" s="71"/>
      <c r="L939" s="70"/>
      <c r="M939" s="70"/>
    </row>
    <row r="940" spans="1:13" ht="89.25">
      <c r="A940" s="192">
        <v>45896.741261574076</v>
      </c>
      <c r="B940" s="193" t="s">
        <v>742</v>
      </c>
      <c r="C940" s="70" t="s">
        <v>40</v>
      </c>
      <c r="D940" s="188" t="s">
        <v>531</v>
      </c>
      <c r="E940" s="188" t="s">
        <v>78</v>
      </c>
      <c r="F940" s="70" t="s">
        <v>570</v>
      </c>
      <c r="G940" s="70" t="s">
        <v>377</v>
      </c>
      <c r="H940" s="70" t="s">
        <v>571</v>
      </c>
      <c r="I940" s="71" t="s">
        <v>611</v>
      </c>
      <c r="J940" s="70" t="s">
        <v>339</v>
      </c>
      <c r="K940" s="71"/>
      <c r="L940" s="70"/>
      <c r="M940" s="70"/>
    </row>
    <row r="941" spans="1:13" ht="51">
      <c r="A941" s="192">
        <v>45896.741261574076</v>
      </c>
      <c r="B941" s="193" t="s">
        <v>742</v>
      </c>
      <c r="C941" s="70" t="s">
        <v>40</v>
      </c>
      <c r="D941" s="188" t="s">
        <v>531</v>
      </c>
      <c r="E941" s="188" t="s">
        <v>78</v>
      </c>
      <c r="F941" s="70" t="s">
        <v>573</v>
      </c>
      <c r="G941" s="70" t="s">
        <v>574</v>
      </c>
      <c r="H941" s="70" t="s">
        <v>575</v>
      </c>
      <c r="I941" s="71" t="s">
        <v>576</v>
      </c>
      <c r="J941" s="70" t="s">
        <v>339</v>
      </c>
      <c r="K941" s="71"/>
      <c r="L941" s="70"/>
      <c r="M941" s="70"/>
    </row>
    <row r="942" spans="1:13" ht="63.75">
      <c r="A942" s="192">
        <v>45896.741261574076</v>
      </c>
      <c r="B942" s="193" t="s">
        <v>742</v>
      </c>
      <c r="C942" s="70" t="s">
        <v>40</v>
      </c>
      <c r="D942" s="188" t="s">
        <v>531</v>
      </c>
      <c r="E942" s="188" t="s">
        <v>78</v>
      </c>
      <c r="F942" s="70" t="s">
        <v>577</v>
      </c>
      <c r="G942" s="70" t="s">
        <v>574</v>
      </c>
      <c r="H942" s="70" t="s">
        <v>578</v>
      </c>
      <c r="I942" s="71" t="s">
        <v>579</v>
      </c>
      <c r="J942" s="70" t="s">
        <v>339</v>
      </c>
      <c r="K942" s="71"/>
      <c r="L942" s="70"/>
      <c r="M942" s="70"/>
    </row>
    <row r="943" spans="1:13" ht="63.75">
      <c r="A943" s="192">
        <v>45896.741261574076</v>
      </c>
      <c r="B943" s="193" t="s">
        <v>742</v>
      </c>
      <c r="C943" s="70" t="s">
        <v>40</v>
      </c>
      <c r="D943" s="188" t="s">
        <v>531</v>
      </c>
      <c r="E943" s="188" t="s">
        <v>78</v>
      </c>
      <c r="F943" s="70" t="s">
        <v>580</v>
      </c>
      <c r="G943" s="70" t="s">
        <v>401</v>
      </c>
      <c r="H943" s="70" t="s">
        <v>581</v>
      </c>
      <c r="I943" s="71" t="s">
        <v>576</v>
      </c>
      <c r="J943" s="70" t="s">
        <v>339</v>
      </c>
      <c r="K943" s="71"/>
      <c r="L943" s="70"/>
      <c r="M943" s="70"/>
    </row>
    <row r="944" spans="1:13" ht="63.75">
      <c r="A944" s="192">
        <v>45896.741261574076</v>
      </c>
      <c r="B944" s="193" t="s">
        <v>742</v>
      </c>
      <c r="C944" s="70" t="s">
        <v>40</v>
      </c>
      <c r="D944" s="188" t="s">
        <v>531</v>
      </c>
      <c r="E944" s="188" t="s">
        <v>78</v>
      </c>
      <c r="F944" s="70" t="s">
        <v>400</v>
      </c>
      <c r="G944" s="70" t="s">
        <v>574</v>
      </c>
      <c r="H944" s="70" t="s">
        <v>583</v>
      </c>
      <c r="I944" s="71" t="s">
        <v>576</v>
      </c>
      <c r="J944" s="70" t="s">
        <v>339</v>
      </c>
      <c r="K944" s="71"/>
      <c r="L944" s="70"/>
      <c r="M944" s="70"/>
    </row>
    <row r="945" spans="1:13" ht="63.75">
      <c r="A945" s="192">
        <v>45896.741261574076</v>
      </c>
      <c r="B945" s="193" t="s">
        <v>742</v>
      </c>
      <c r="C945" s="70" t="s">
        <v>40</v>
      </c>
      <c r="D945" s="188" t="s">
        <v>531</v>
      </c>
      <c r="E945" s="188" t="s">
        <v>78</v>
      </c>
      <c r="F945" s="70" t="s">
        <v>584</v>
      </c>
      <c r="G945" s="70" t="s">
        <v>401</v>
      </c>
      <c r="H945" s="70" t="s">
        <v>585</v>
      </c>
      <c r="I945" s="71" t="s">
        <v>576</v>
      </c>
      <c r="J945" s="70" t="s">
        <v>339</v>
      </c>
      <c r="K945" s="71"/>
      <c r="L945" s="70"/>
      <c r="M945" s="70"/>
    </row>
    <row r="946" spans="1:13" ht="63.75">
      <c r="A946" s="192">
        <v>45896.741261574076</v>
      </c>
      <c r="B946" s="193" t="s">
        <v>742</v>
      </c>
      <c r="C946" s="70" t="s">
        <v>40</v>
      </c>
      <c r="D946" s="188" t="s">
        <v>531</v>
      </c>
      <c r="E946" s="188" t="s">
        <v>78</v>
      </c>
      <c r="F946" s="70" t="s">
        <v>586</v>
      </c>
      <c r="G946" s="70" t="s">
        <v>574</v>
      </c>
      <c r="H946" s="70" t="s">
        <v>587</v>
      </c>
      <c r="I946" s="71" t="s">
        <v>576</v>
      </c>
      <c r="J946" s="70" t="s">
        <v>339</v>
      </c>
      <c r="K946" s="71"/>
      <c r="L946" s="70"/>
      <c r="M946" s="70"/>
    </row>
    <row r="947" spans="1:13" ht="63.75">
      <c r="A947" s="192">
        <v>45896.741261574076</v>
      </c>
      <c r="B947" s="193" t="s">
        <v>742</v>
      </c>
      <c r="C947" s="70" t="s">
        <v>40</v>
      </c>
      <c r="D947" s="188" t="s">
        <v>531</v>
      </c>
      <c r="E947" s="188" t="s">
        <v>78</v>
      </c>
      <c r="F947" s="70" t="s">
        <v>588</v>
      </c>
      <c r="G947" s="70" t="s">
        <v>401</v>
      </c>
      <c r="H947" s="70" t="s">
        <v>589</v>
      </c>
      <c r="I947" s="71" t="s">
        <v>576</v>
      </c>
      <c r="J947" s="70" t="s">
        <v>339</v>
      </c>
      <c r="K947" s="71"/>
      <c r="L947" s="70"/>
      <c r="M947" s="70"/>
    </row>
    <row r="948" spans="1:13" ht="63.75">
      <c r="A948" s="192">
        <v>45896.623900462961</v>
      </c>
      <c r="B948" s="193" t="s">
        <v>821</v>
      </c>
      <c r="C948" s="70" t="s">
        <v>45</v>
      </c>
      <c r="D948" s="187" t="s">
        <v>198</v>
      </c>
      <c r="E948" s="188" t="s">
        <v>78</v>
      </c>
      <c r="F948" s="70" t="s">
        <v>330</v>
      </c>
      <c r="G948" s="70" t="s">
        <v>437</v>
      </c>
      <c r="H948" s="70" t="s">
        <v>591</v>
      </c>
      <c r="I948" s="71" t="s">
        <v>760</v>
      </c>
      <c r="J948" s="70" t="s">
        <v>339</v>
      </c>
      <c r="K948" s="71"/>
      <c r="L948" s="70" t="s">
        <v>534</v>
      </c>
      <c r="M948" s="70"/>
    </row>
    <row r="949" spans="1:13" ht="76.5">
      <c r="A949" s="192">
        <v>45896.623900462961</v>
      </c>
      <c r="B949" s="193" t="s">
        <v>821</v>
      </c>
      <c r="C949" s="70" t="s">
        <v>45</v>
      </c>
      <c r="D949" s="187" t="s">
        <v>198</v>
      </c>
      <c r="E949" s="188" t="s">
        <v>78</v>
      </c>
      <c r="F949" s="70" t="s">
        <v>330</v>
      </c>
      <c r="G949" s="70" t="s">
        <v>337</v>
      </c>
      <c r="H949" s="70" t="s">
        <v>532</v>
      </c>
      <c r="I949" s="71" t="s">
        <v>610</v>
      </c>
      <c r="J949" s="70" t="s">
        <v>339</v>
      </c>
      <c r="K949" s="71"/>
      <c r="L949" s="70" t="s">
        <v>534</v>
      </c>
      <c r="M949" s="70"/>
    </row>
    <row r="950" spans="1:13" ht="89.25">
      <c r="A950" s="192">
        <v>45896.623900462961</v>
      </c>
      <c r="B950" s="193" t="s">
        <v>821</v>
      </c>
      <c r="C950" s="70" t="s">
        <v>45</v>
      </c>
      <c r="D950" s="187" t="s">
        <v>198</v>
      </c>
      <c r="E950" s="188" t="s">
        <v>78</v>
      </c>
      <c r="F950" s="70" t="s">
        <v>354</v>
      </c>
      <c r="G950" s="70" t="s">
        <v>351</v>
      </c>
      <c r="H950" s="70" t="s">
        <v>538</v>
      </c>
      <c r="I950" s="71" t="s">
        <v>539</v>
      </c>
      <c r="J950" s="70" t="s">
        <v>339</v>
      </c>
      <c r="K950" s="71"/>
      <c r="L950" s="70" t="s">
        <v>534</v>
      </c>
      <c r="M950" s="70"/>
    </row>
    <row r="951" spans="1:13" ht="76.5">
      <c r="A951" s="192">
        <v>45896.623900462961</v>
      </c>
      <c r="B951" s="193" t="s">
        <v>821</v>
      </c>
      <c r="C951" s="70" t="s">
        <v>45</v>
      </c>
      <c r="D951" s="187" t="s">
        <v>198</v>
      </c>
      <c r="E951" s="188" t="s">
        <v>78</v>
      </c>
      <c r="F951" s="70" t="s">
        <v>393</v>
      </c>
      <c r="G951" s="70" t="s">
        <v>351</v>
      </c>
      <c r="H951" s="70" t="s">
        <v>540</v>
      </c>
      <c r="I951" s="71" t="s">
        <v>539</v>
      </c>
      <c r="J951" s="70" t="s">
        <v>339</v>
      </c>
      <c r="K951" s="71"/>
      <c r="L951" s="70" t="s">
        <v>534</v>
      </c>
      <c r="M951" s="70"/>
    </row>
    <row r="952" spans="1:13" ht="76.5">
      <c r="A952" s="192">
        <v>45896.623900462961</v>
      </c>
      <c r="B952" s="193" t="s">
        <v>821</v>
      </c>
      <c r="C952" s="70" t="s">
        <v>45</v>
      </c>
      <c r="D952" s="187" t="s">
        <v>198</v>
      </c>
      <c r="E952" s="188" t="s">
        <v>78</v>
      </c>
      <c r="F952" s="70" t="s">
        <v>543</v>
      </c>
      <c r="G952" s="70" t="s">
        <v>351</v>
      </c>
      <c r="H952" s="70" t="s">
        <v>544</v>
      </c>
      <c r="I952" s="71" t="s">
        <v>539</v>
      </c>
      <c r="J952" s="70" t="s">
        <v>339</v>
      </c>
      <c r="K952" s="71"/>
      <c r="L952" s="70" t="s">
        <v>534</v>
      </c>
      <c r="M952" s="70"/>
    </row>
    <row r="953" spans="1:13" ht="76.5">
      <c r="A953" s="192">
        <v>45896.623900462961</v>
      </c>
      <c r="B953" s="193" t="s">
        <v>821</v>
      </c>
      <c r="C953" s="70" t="s">
        <v>45</v>
      </c>
      <c r="D953" s="187" t="s">
        <v>198</v>
      </c>
      <c r="E953" s="188" t="s">
        <v>78</v>
      </c>
      <c r="F953" s="70" t="s">
        <v>350</v>
      </c>
      <c r="G953" s="70" t="s">
        <v>351</v>
      </c>
      <c r="H953" s="70" t="s">
        <v>605</v>
      </c>
      <c r="I953" s="71" t="s">
        <v>539</v>
      </c>
      <c r="J953" s="70" t="s">
        <v>339</v>
      </c>
      <c r="K953" s="71"/>
      <c r="L953" s="70" t="s">
        <v>534</v>
      </c>
      <c r="M953" s="70"/>
    </row>
    <row r="954" spans="1:13" ht="89.25">
      <c r="A954" s="192">
        <v>45896.623900462961</v>
      </c>
      <c r="B954" s="193" t="s">
        <v>821</v>
      </c>
      <c r="C954" s="70" t="s">
        <v>45</v>
      </c>
      <c r="D954" s="187" t="s">
        <v>198</v>
      </c>
      <c r="E954" s="188" t="s">
        <v>78</v>
      </c>
      <c r="F954" s="70" t="s">
        <v>488</v>
      </c>
      <c r="G954" s="70" t="s">
        <v>370</v>
      </c>
      <c r="H954" s="70" t="s">
        <v>545</v>
      </c>
      <c r="I954" s="71" t="s">
        <v>539</v>
      </c>
      <c r="J954" s="70" t="s">
        <v>339</v>
      </c>
      <c r="K954" s="71"/>
      <c r="L954" s="70" t="s">
        <v>534</v>
      </c>
      <c r="M954" s="70"/>
    </row>
    <row r="955" spans="1:13" ht="76.5">
      <c r="A955" s="192">
        <v>45896.623900462961</v>
      </c>
      <c r="B955" s="193" t="s">
        <v>821</v>
      </c>
      <c r="C955" s="70" t="s">
        <v>45</v>
      </c>
      <c r="D955" s="187" t="s">
        <v>198</v>
      </c>
      <c r="E955" s="188" t="s">
        <v>78</v>
      </c>
      <c r="F955" s="70" t="s">
        <v>546</v>
      </c>
      <c r="G955" s="70" t="s">
        <v>370</v>
      </c>
      <c r="H955" s="70" t="s">
        <v>547</v>
      </c>
      <c r="I955" s="71" t="s">
        <v>539</v>
      </c>
      <c r="J955" s="70" t="s">
        <v>339</v>
      </c>
      <c r="K955" s="71"/>
      <c r="L955" s="70" t="s">
        <v>534</v>
      </c>
      <c r="M955" s="70"/>
    </row>
    <row r="956" spans="1:13" ht="76.5">
      <c r="A956" s="192">
        <v>45896.623900462961</v>
      </c>
      <c r="B956" s="193" t="s">
        <v>821</v>
      </c>
      <c r="C956" s="70" t="s">
        <v>45</v>
      </c>
      <c r="D956" s="187" t="s">
        <v>198</v>
      </c>
      <c r="E956" s="188" t="s">
        <v>78</v>
      </c>
      <c r="F956" s="70" t="s">
        <v>372</v>
      </c>
      <c r="G956" s="70" t="s">
        <v>370</v>
      </c>
      <c r="H956" s="70" t="s">
        <v>548</v>
      </c>
      <c r="I956" s="71" t="s">
        <v>539</v>
      </c>
      <c r="J956" s="70" t="s">
        <v>339</v>
      </c>
      <c r="K956" s="71"/>
      <c r="L956" s="70" t="s">
        <v>534</v>
      </c>
      <c r="M956" s="70"/>
    </row>
    <row r="957" spans="1:13" ht="76.5">
      <c r="A957" s="192">
        <v>45896.623900462961</v>
      </c>
      <c r="B957" s="193" t="s">
        <v>821</v>
      </c>
      <c r="C957" s="70" t="s">
        <v>45</v>
      </c>
      <c r="D957" s="187" t="s">
        <v>198</v>
      </c>
      <c r="E957" s="188" t="s">
        <v>78</v>
      </c>
      <c r="F957" s="70" t="s">
        <v>550</v>
      </c>
      <c r="G957" s="70" t="s">
        <v>370</v>
      </c>
      <c r="H957" s="70" t="s">
        <v>551</v>
      </c>
      <c r="I957" s="71" t="s">
        <v>539</v>
      </c>
      <c r="J957" s="70" t="s">
        <v>339</v>
      </c>
      <c r="K957" s="71"/>
      <c r="L957" s="70" t="s">
        <v>534</v>
      </c>
      <c r="M957" s="70"/>
    </row>
    <row r="958" spans="1:13" ht="89.25">
      <c r="A958" s="192">
        <v>45896.623900462961</v>
      </c>
      <c r="B958" s="193" t="s">
        <v>821</v>
      </c>
      <c r="C958" s="70" t="s">
        <v>45</v>
      </c>
      <c r="D958" s="187" t="s">
        <v>198</v>
      </c>
      <c r="E958" s="188" t="s">
        <v>78</v>
      </c>
      <c r="F958" s="70" t="s">
        <v>552</v>
      </c>
      <c r="G958" s="70" t="s">
        <v>464</v>
      </c>
      <c r="H958" s="70" t="s">
        <v>553</v>
      </c>
      <c r="I958" s="71" t="s">
        <v>539</v>
      </c>
      <c r="J958" s="70" t="s">
        <v>339</v>
      </c>
      <c r="K958" s="71"/>
      <c r="L958" s="70" t="s">
        <v>534</v>
      </c>
      <c r="M958" s="70"/>
    </row>
    <row r="959" spans="1:13" ht="89.25">
      <c r="A959" s="192">
        <v>45896.623900462961</v>
      </c>
      <c r="B959" s="193" t="s">
        <v>821</v>
      </c>
      <c r="C959" s="70" t="s">
        <v>45</v>
      </c>
      <c r="D959" s="187" t="s">
        <v>198</v>
      </c>
      <c r="E959" s="188" t="s">
        <v>78</v>
      </c>
      <c r="F959" s="70" t="s">
        <v>554</v>
      </c>
      <c r="G959" s="70" t="s">
        <v>464</v>
      </c>
      <c r="H959" s="70" t="s">
        <v>555</v>
      </c>
      <c r="I959" s="71" t="s">
        <v>539</v>
      </c>
      <c r="J959" s="70" t="s">
        <v>339</v>
      </c>
      <c r="K959" s="71"/>
      <c r="L959" s="70" t="s">
        <v>534</v>
      </c>
      <c r="M959" s="70"/>
    </row>
    <row r="960" spans="1:13" ht="102">
      <c r="A960" s="192">
        <v>45896.623900462961</v>
      </c>
      <c r="B960" s="193" t="s">
        <v>821</v>
      </c>
      <c r="C960" s="70" t="s">
        <v>45</v>
      </c>
      <c r="D960" s="187" t="s">
        <v>198</v>
      </c>
      <c r="E960" s="188" t="s">
        <v>78</v>
      </c>
      <c r="F960" s="70" t="s">
        <v>509</v>
      </c>
      <c r="G960" s="70" t="s">
        <v>324</v>
      </c>
      <c r="H960" s="70" t="s">
        <v>556</v>
      </c>
      <c r="I960" s="71" t="s">
        <v>539</v>
      </c>
      <c r="J960" s="70" t="s">
        <v>339</v>
      </c>
      <c r="K960" s="71"/>
      <c r="L960" s="70" t="s">
        <v>534</v>
      </c>
      <c r="M960" s="70"/>
    </row>
    <row r="961" spans="1:13" ht="102">
      <c r="A961" s="192">
        <v>45896.623900462961</v>
      </c>
      <c r="B961" s="193" t="s">
        <v>821</v>
      </c>
      <c r="C961" s="70" t="s">
        <v>45</v>
      </c>
      <c r="D961" s="187" t="s">
        <v>198</v>
      </c>
      <c r="E961" s="188" t="s">
        <v>78</v>
      </c>
      <c r="F961" s="70" t="s">
        <v>519</v>
      </c>
      <c r="G961" s="70" t="s">
        <v>324</v>
      </c>
      <c r="H961" s="70" t="s">
        <v>559</v>
      </c>
      <c r="I961" s="71" t="s">
        <v>539</v>
      </c>
      <c r="J961" s="70" t="s">
        <v>339</v>
      </c>
      <c r="K961" s="71"/>
      <c r="L961" s="70" t="s">
        <v>534</v>
      </c>
      <c r="M961" s="70"/>
    </row>
    <row r="962" spans="1:13" ht="102">
      <c r="A962" s="192">
        <v>45896.623900462961</v>
      </c>
      <c r="B962" s="193" t="s">
        <v>821</v>
      </c>
      <c r="C962" s="70" t="s">
        <v>45</v>
      </c>
      <c r="D962" s="187" t="s">
        <v>198</v>
      </c>
      <c r="E962" s="188" t="s">
        <v>78</v>
      </c>
      <c r="F962" s="70" t="s">
        <v>499</v>
      </c>
      <c r="G962" s="70" t="s">
        <v>324</v>
      </c>
      <c r="H962" s="70" t="s">
        <v>560</v>
      </c>
      <c r="I962" s="71" t="s">
        <v>539</v>
      </c>
      <c r="J962" s="70" t="s">
        <v>339</v>
      </c>
      <c r="K962" s="71"/>
      <c r="L962" s="70" t="s">
        <v>534</v>
      </c>
      <c r="M962" s="70"/>
    </row>
    <row r="963" spans="1:13" ht="102">
      <c r="A963" s="192">
        <v>45896.623900462961</v>
      </c>
      <c r="B963" s="193" t="s">
        <v>821</v>
      </c>
      <c r="C963" s="70" t="s">
        <v>45</v>
      </c>
      <c r="D963" s="187" t="s">
        <v>198</v>
      </c>
      <c r="E963" s="188" t="s">
        <v>78</v>
      </c>
      <c r="F963" s="70" t="s">
        <v>506</v>
      </c>
      <c r="G963" s="70" t="s">
        <v>324</v>
      </c>
      <c r="H963" s="70" t="s">
        <v>561</v>
      </c>
      <c r="I963" s="71" t="s">
        <v>539</v>
      </c>
      <c r="J963" s="70" t="s">
        <v>339</v>
      </c>
      <c r="K963" s="71"/>
      <c r="L963" s="70" t="s">
        <v>534</v>
      </c>
      <c r="M963" s="70"/>
    </row>
    <row r="964" spans="1:13" ht="76.5">
      <c r="A964" s="192">
        <v>45896.623900462961</v>
      </c>
      <c r="B964" s="193" t="s">
        <v>821</v>
      </c>
      <c r="C964" s="70" t="s">
        <v>45</v>
      </c>
      <c r="D964" s="187" t="s">
        <v>198</v>
      </c>
      <c r="E964" s="188" t="s">
        <v>78</v>
      </c>
      <c r="F964" s="70" t="s">
        <v>562</v>
      </c>
      <c r="G964" s="70" t="s">
        <v>377</v>
      </c>
      <c r="H964" s="70" t="s">
        <v>563</v>
      </c>
      <c r="I964" s="71" t="s">
        <v>539</v>
      </c>
      <c r="J964" s="70" t="s">
        <v>339</v>
      </c>
      <c r="K964" s="71"/>
      <c r="L964" s="70" t="s">
        <v>534</v>
      </c>
      <c r="M964" s="70"/>
    </row>
    <row r="965" spans="1:13" ht="76.5">
      <c r="A965" s="192">
        <v>45896.623900462961</v>
      </c>
      <c r="B965" s="193" t="s">
        <v>821</v>
      </c>
      <c r="C965" s="70" t="s">
        <v>45</v>
      </c>
      <c r="D965" s="187" t="s">
        <v>198</v>
      </c>
      <c r="E965" s="188" t="s">
        <v>78</v>
      </c>
      <c r="F965" s="70" t="s">
        <v>564</v>
      </c>
      <c r="G965" s="70" t="s">
        <v>377</v>
      </c>
      <c r="H965" s="70" t="s">
        <v>565</v>
      </c>
      <c r="I965" s="71" t="s">
        <v>539</v>
      </c>
      <c r="J965" s="70" t="s">
        <v>339</v>
      </c>
      <c r="K965" s="71"/>
      <c r="L965" s="70" t="s">
        <v>534</v>
      </c>
      <c r="M965" s="70"/>
    </row>
    <row r="966" spans="1:13" ht="76.5">
      <c r="A966" s="192">
        <v>45896.623900462961</v>
      </c>
      <c r="B966" s="193" t="s">
        <v>821</v>
      </c>
      <c r="C966" s="70" t="s">
        <v>45</v>
      </c>
      <c r="D966" s="187" t="s">
        <v>198</v>
      </c>
      <c r="E966" s="188" t="s">
        <v>78</v>
      </c>
      <c r="F966" s="70" t="s">
        <v>376</v>
      </c>
      <c r="G966" s="70" t="s">
        <v>377</v>
      </c>
      <c r="H966" s="70" t="s">
        <v>566</v>
      </c>
      <c r="I966" s="71" t="s">
        <v>539</v>
      </c>
      <c r="J966" s="70" t="s">
        <v>339</v>
      </c>
      <c r="K966" s="71"/>
      <c r="L966" s="70" t="s">
        <v>534</v>
      </c>
      <c r="M966" s="70"/>
    </row>
    <row r="967" spans="1:13" ht="76.5">
      <c r="A967" s="192">
        <v>45896.623900462961</v>
      </c>
      <c r="B967" s="193" t="s">
        <v>821</v>
      </c>
      <c r="C967" s="70" t="s">
        <v>45</v>
      </c>
      <c r="D967" s="187" t="s">
        <v>198</v>
      </c>
      <c r="E967" s="188" t="s">
        <v>78</v>
      </c>
      <c r="F967" s="70" t="s">
        <v>527</v>
      </c>
      <c r="G967" s="70" t="s">
        <v>377</v>
      </c>
      <c r="H967" s="70" t="s">
        <v>569</v>
      </c>
      <c r="I967" s="71" t="s">
        <v>539</v>
      </c>
      <c r="J967" s="70" t="s">
        <v>339</v>
      </c>
      <c r="K967" s="71"/>
      <c r="L967" s="70" t="s">
        <v>534</v>
      </c>
      <c r="M967" s="70"/>
    </row>
    <row r="968" spans="1:13" ht="89.25">
      <c r="A968" s="192">
        <v>45896.623900462961</v>
      </c>
      <c r="B968" s="193" t="s">
        <v>821</v>
      </c>
      <c r="C968" s="70" t="s">
        <v>45</v>
      </c>
      <c r="D968" s="187" t="s">
        <v>198</v>
      </c>
      <c r="E968" s="188" t="s">
        <v>78</v>
      </c>
      <c r="F968" s="70" t="s">
        <v>570</v>
      </c>
      <c r="G968" s="70" t="s">
        <v>377</v>
      </c>
      <c r="H968" s="70" t="s">
        <v>571</v>
      </c>
      <c r="I968" s="71" t="s">
        <v>611</v>
      </c>
      <c r="J968" s="70" t="s">
        <v>339</v>
      </c>
      <c r="K968" s="71"/>
      <c r="L968" s="70" t="s">
        <v>534</v>
      </c>
      <c r="M968" s="70"/>
    </row>
    <row r="969" spans="1:13" ht="51">
      <c r="A969" s="192">
        <v>45896.623900462961</v>
      </c>
      <c r="B969" s="193" t="s">
        <v>821</v>
      </c>
      <c r="C969" s="70" t="s">
        <v>45</v>
      </c>
      <c r="D969" s="187" t="s">
        <v>198</v>
      </c>
      <c r="E969" s="188" t="s">
        <v>78</v>
      </c>
      <c r="F969" s="70" t="s">
        <v>573</v>
      </c>
      <c r="G969" s="70" t="s">
        <v>574</v>
      </c>
      <c r="H969" s="70" t="s">
        <v>575</v>
      </c>
      <c r="I969" s="71" t="s">
        <v>612</v>
      </c>
      <c r="J969" s="70" t="s">
        <v>339</v>
      </c>
      <c r="K969" s="71"/>
      <c r="L969" s="70" t="s">
        <v>534</v>
      </c>
      <c r="M969" s="70"/>
    </row>
    <row r="970" spans="1:13" ht="63.75">
      <c r="A970" s="192">
        <v>45896.623900462961</v>
      </c>
      <c r="B970" s="193" t="s">
        <v>821</v>
      </c>
      <c r="C970" s="70" t="s">
        <v>45</v>
      </c>
      <c r="D970" s="187" t="s">
        <v>198</v>
      </c>
      <c r="E970" s="188" t="s">
        <v>78</v>
      </c>
      <c r="F970" s="70" t="s">
        <v>577</v>
      </c>
      <c r="G970" s="70" t="s">
        <v>574</v>
      </c>
      <c r="H970" s="70" t="s">
        <v>578</v>
      </c>
      <c r="I970" s="71" t="s">
        <v>579</v>
      </c>
      <c r="J970" s="70" t="s">
        <v>339</v>
      </c>
      <c r="K970" s="71"/>
      <c r="L970" s="70" t="s">
        <v>534</v>
      </c>
      <c r="M970" s="70"/>
    </row>
    <row r="971" spans="1:13" ht="63.75">
      <c r="A971" s="192">
        <v>45896.623900462961</v>
      </c>
      <c r="B971" s="193" t="s">
        <v>821</v>
      </c>
      <c r="C971" s="70" t="s">
        <v>45</v>
      </c>
      <c r="D971" s="187" t="s">
        <v>198</v>
      </c>
      <c r="E971" s="188" t="s">
        <v>78</v>
      </c>
      <c r="F971" s="70" t="s">
        <v>580</v>
      </c>
      <c r="G971" s="70" t="s">
        <v>401</v>
      </c>
      <c r="H971" s="70" t="s">
        <v>581</v>
      </c>
      <c r="I971" s="71" t="s">
        <v>582</v>
      </c>
      <c r="J971" s="70" t="s">
        <v>339</v>
      </c>
      <c r="K971" s="71"/>
      <c r="L971" s="70" t="s">
        <v>534</v>
      </c>
      <c r="M971" s="70"/>
    </row>
    <row r="972" spans="1:13" ht="63.75">
      <c r="A972" s="192">
        <v>45896.623900462961</v>
      </c>
      <c r="B972" s="193" t="s">
        <v>821</v>
      </c>
      <c r="C972" s="70" t="s">
        <v>45</v>
      </c>
      <c r="D972" s="187" t="s">
        <v>198</v>
      </c>
      <c r="E972" s="188" t="s">
        <v>78</v>
      </c>
      <c r="F972" s="70" t="s">
        <v>400</v>
      </c>
      <c r="G972" s="70" t="s">
        <v>574</v>
      </c>
      <c r="H972" s="70" t="s">
        <v>583</v>
      </c>
      <c r="I972" s="71" t="s">
        <v>582</v>
      </c>
      <c r="J972" s="70" t="s">
        <v>339</v>
      </c>
      <c r="K972" s="71"/>
      <c r="L972" s="70" t="s">
        <v>534</v>
      </c>
      <c r="M972" s="70"/>
    </row>
    <row r="973" spans="1:13" ht="63.75">
      <c r="A973" s="192">
        <v>45896.623900462961</v>
      </c>
      <c r="B973" s="193" t="s">
        <v>821</v>
      </c>
      <c r="C973" s="70" t="s">
        <v>45</v>
      </c>
      <c r="D973" s="187" t="s">
        <v>198</v>
      </c>
      <c r="E973" s="188" t="s">
        <v>78</v>
      </c>
      <c r="F973" s="70" t="s">
        <v>584</v>
      </c>
      <c r="G973" s="70" t="s">
        <v>401</v>
      </c>
      <c r="H973" s="70" t="s">
        <v>585</v>
      </c>
      <c r="I973" s="71" t="s">
        <v>613</v>
      </c>
      <c r="J973" s="70" t="s">
        <v>339</v>
      </c>
      <c r="K973" s="71"/>
      <c r="L973" s="70" t="s">
        <v>534</v>
      </c>
      <c r="M973" s="70"/>
    </row>
    <row r="974" spans="1:13" ht="63.75">
      <c r="A974" s="192">
        <v>45896.623900462961</v>
      </c>
      <c r="B974" s="193" t="s">
        <v>821</v>
      </c>
      <c r="C974" s="70" t="s">
        <v>45</v>
      </c>
      <c r="D974" s="187" t="s">
        <v>198</v>
      </c>
      <c r="E974" s="188" t="s">
        <v>78</v>
      </c>
      <c r="F974" s="70" t="s">
        <v>586</v>
      </c>
      <c r="G974" s="70" t="s">
        <v>574</v>
      </c>
      <c r="H974" s="70" t="s">
        <v>587</v>
      </c>
      <c r="I974" s="71" t="s">
        <v>539</v>
      </c>
      <c r="J974" s="70" t="s">
        <v>339</v>
      </c>
      <c r="K974" s="71"/>
      <c r="L974" s="70" t="s">
        <v>534</v>
      </c>
      <c r="M974" s="70"/>
    </row>
    <row r="975" spans="1:13" ht="63.75">
      <c r="A975" s="192">
        <v>45896.623900462961</v>
      </c>
      <c r="B975" s="193" t="s">
        <v>821</v>
      </c>
      <c r="C975" s="70" t="s">
        <v>45</v>
      </c>
      <c r="D975" s="187" t="s">
        <v>198</v>
      </c>
      <c r="E975" s="188" t="s">
        <v>78</v>
      </c>
      <c r="F975" s="70" t="s">
        <v>588</v>
      </c>
      <c r="G975" s="70" t="s">
        <v>401</v>
      </c>
      <c r="H975" s="70" t="s">
        <v>589</v>
      </c>
      <c r="I975" s="71" t="s">
        <v>539</v>
      </c>
      <c r="J975" s="70" t="s">
        <v>339</v>
      </c>
      <c r="K975" s="71"/>
      <c r="L975" s="70" t="s">
        <v>534</v>
      </c>
      <c r="M975" s="70"/>
    </row>
    <row r="976" spans="1:13" ht="63.75">
      <c r="A976" s="192">
        <v>45896.528240740743</v>
      </c>
      <c r="B976" s="193" t="s">
        <v>822</v>
      </c>
      <c r="C976" s="70" t="s">
        <v>43</v>
      </c>
      <c r="D976" s="188" t="s">
        <v>30</v>
      </c>
      <c r="E976" s="188" t="s">
        <v>78</v>
      </c>
      <c r="F976" s="70" t="s">
        <v>330</v>
      </c>
      <c r="G976" s="70" t="s">
        <v>437</v>
      </c>
      <c r="H976" s="70" t="s">
        <v>591</v>
      </c>
      <c r="I976" s="71" t="s">
        <v>798</v>
      </c>
      <c r="J976" s="70" t="s">
        <v>339</v>
      </c>
      <c r="K976" s="71"/>
      <c r="L976" s="70" t="s">
        <v>96</v>
      </c>
      <c r="M976" s="70"/>
    </row>
    <row r="977" spans="1:13" ht="115.15" customHeight="1">
      <c r="A977" s="192">
        <v>45896.528240740743</v>
      </c>
      <c r="B977" s="193" t="s">
        <v>822</v>
      </c>
      <c r="C977" s="70" t="s">
        <v>43</v>
      </c>
      <c r="D977" s="188" t="s">
        <v>30</v>
      </c>
      <c r="E977" s="188" t="s">
        <v>78</v>
      </c>
      <c r="F977" s="70" t="s">
        <v>330</v>
      </c>
      <c r="G977" s="70" t="s">
        <v>437</v>
      </c>
      <c r="H977" s="70" t="s">
        <v>592</v>
      </c>
      <c r="I977" s="194" t="s">
        <v>823</v>
      </c>
      <c r="J977" s="70" t="s">
        <v>344</v>
      </c>
      <c r="K977" s="197" t="s">
        <v>824</v>
      </c>
      <c r="L977" s="70" t="s">
        <v>96</v>
      </c>
      <c r="M977" s="70"/>
    </row>
    <row r="978" spans="1:13" ht="76.5">
      <c r="A978" s="192">
        <v>45896.528240740743</v>
      </c>
      <c r="B978" s="193" t="s">
        <v>822</v>
      </c>
      <c r="C978" s="70" t="s">
        <v>43</v>
      </c>
      <c r="D978" s="188" t="s">
        <v>30</v>
      </c>
      <c r="E978" s="188" t="s">
        <v>78</v>
      </c>
      <c r="F978" s="70" t="s">
        <v>330</v>
      </c>
      <c r="G978" s="70" t="s">
        <v>337</v>
      </c>
      <c r="H978" s="70" t="s">
        <v>532</v>
      </c>
      <c r="I978" s="71" t="s">
        <v>610</v>
      </c>
      <c r="J978" s="70" t="s">
        <v>339</v>
      </c>
      <c r="K978" s="71"/>
      <c r="L978" s="70" t="s">
        <v>96</v>
      </c>
      <c r="M978" s="70"/>
    </row>
    <row r="979" spans="1:13" ht="89.25">
      <c r="A979" s="192">
        <v>45896.528240740743</v>
      </c>
      <c r="B979" s="193" t="s">
        <v>822</v>
      </c>
      <c r="C979" s="70" t="s">
        <v>43</v>
      </c>
      <c r="D979" s="188" t="s">
        <v>30</v>
      </c>
      <c r="E979" s="188" t="s">
        <v>78</v>
      </c>
      <c r="F979" s="70" t="s">
        <v>354</v>
      </c>
      <c r="G979" s="70" t="s">
        <v>351</v>
      </c>
      <c r="H979" s="70" t="s">
        <v>538</v>
      </c>
      <c r="I979" s="71" t="s">
        <v>539</v>
      </c>
      <c r="J979" s="70" t="s">
        <v>339</v>
      </c>
      <c r="K979" s="71"/>
      <c r="L979" s="70" t="s">
        <v>96</v>
      </c>
      <c r="M979" s="70"/>
    </row>
    <row r="980" spans="1:13" ht="76.5">
      <c r="A980" s="192">
        <v>45896.528240740743</v>
      </c>
      <c r="B980" s="193" t="s">
        <v>822</v>
      </c>
      <c r="C980" s="70" t="s">
        <v>43</v>
      </c>
      <c r="D980" s="188" t="s">
        <v>30</v>
      </c>
      <c r="E980" s="188" t="s">
        <v>78</v>
      </c>
      <c r="F980" s="70" t="s">
        <v>393</v>
      </c>
      <c r="G980" s="70" t="s">
        <v>351</v>
      </c>
      <c r="H980" s="70" t="s">
        <v>540</v>
      </c>
      <c r="I980" s="71" t="s">
        <v>541</v>
      </c>
      <c r="J980" s="70" t="s">
        <v>339</v>
      </c>
      <c r="K980" s="71"/>
      <c r="L980" s="70" t="s">
        <v>96</v>
      </c>
      <c r="M980" s="70"/>
    </row>
    <row r="981" spans="1:13" ht="76.5">
      <c r="A981" s="192">
        <v>45896.528240740743</v>
      </c>
      <c r="B981" s="193" t="s">
        <v>822</v>
      </c>
      <c r="C981" s="70" t="s">
        <v>43</v>
      </c>
      <c r="D981" s="188" t="s">
        <v>30</v>
      </c>
      <c r="E981" s="188" t="s">
        <v>78</v>
      </c>
      <c r="F981" s="70" t="s">
        <v>393</v>
      </c>
      <c r="G981" s="70" t="s">
        <v>351</v>
      </c>
      <c r="H981" s="70" t="s">
        <v>541</v>
      </c>
      <c r="I981" s="194" t="s">
        <v>825</v>
      </c>
      <c r="J981" s="70" t="s">
        <v>344</v>
      </c>
      <c r="K981" s="71" t="s">
        <v>826</v>
      </c>
      <c r="L981" s="70" t="s">
        <v>96</v>
      </c>
      <c r="M981" s="70"/>
    </row>
    <row r="982" spans="1:13" ht="76.5">
      <c r="A982" s="192">
        <v>45896.528240740743</v>
      </c>
      <c r="B982" s="193" t="s">
        <v>822</v>
      </c>
      <c r="C982" s="70" t="s">
        <v>43</v>
      </c>
      <c r="D982" s="188" t="s">
        <v>30</v>
      </c>
      <c r="E982" s="188" t="s">
        <v>78</v>
      </c>
      <c r="F982" s="70" t="s">
        <v>543</v>
      </c>
      <c r="G982" s="70" t="s">
        <v>351</v>
      </c>
      <c r="H982" s="70" t="s">
        <v>544</v>
      </c>
      <c r="I982" s="71" t="s">
        <v>539</v>
      </c>
      <c r="J982" s="70" t="s">
        <v>339</v>
      </c>
      <c r="K982" s="71"/>
      <c r="L982" s="70" t="s">
        <v>96</v>
      </c>
      <c r="M982" s="70"/>
    </row>
    <row r="983" spans="1:13" ht="76.5">
      <c r="A983" s="192">
        <v>45896.528240740743</v>
      </c>
      <c r="B983" s="193" t="s">
        <v>822</v>
      </c>
      <c r="C983" s="70" t="s">
        <v>43</v>
      </c>
      <c r="D983" s="188" t="s">
        <v>30</v>
      </c>
      <c r="E983" s="188" t="s">
        <v>78</v>
      </c>
      <c r="F983" s="70" t="s">
        <v>350</v>
      </c>
      <c r="G983" s="70" t="s">
        <v>351</v>
      </c>
      <c r="H983" s="70" t="s">
        <v>605</v>
      </c>
      <c r="I983" s="71" t="s">
        <v>539</v>
      </c>
      <c r="J983" s="70" t="s">
        <v>339</v>
      </c>
      <c r="K983" s="71"/>
      <c r="L983" s="70" t="s">
        <v>96</v>
      </c>
      <c r="M983" s="70"/>
    </row>
    <row r="984" spans="1:13" ht="89.25">
      <c r="A984" s="192">
        <v>45896.528240740743</v>
      </c>
      <c r="B984" s="193" t="s">
        <v>822</v>
      </c>
      <c r="C984" s="70" t="s">
        <v>43</v>
      </c>
      <c r="D984" s="188" t="s">
        <v>30</v>
      </c>
      <c r="E984" s="188" t="s">
        <v>78</v>
      </c>
      <c r="F984" s="70" t="s">
        <v>488</v>
      </c>
      <c r="G984" s="70" t="s">
        <v>370</v>
      </c>
      <c r="H984" s="70" t="s">
        <v>545</v>
      </c>
      <c r="I984" s="71" t="s">
        <v>539</v>
      </c>
      <c r="J984" s="70" t="s">
        <v>339</v>
      </c>
      <c r="K984" s="71"/>
      <c r="L984" s="70" t="s">
        <v>96</v>
      </c>
      <c r="M984" s="70"/>
    </row>
    <row r="985" spans="1:13" ht="76.5">
      <c r="A985" s="192">
        <v>45896.528240740743</v>
      </c>
      <c r="B985" s="193" t="s">
        <v>822</v>
      </c>
      <c r="C985" s="70" t="s">
        <v>43</v>
      </c>
      <c r="D985" s="188" t="s">
        <v>30</v>
      </c>
      <c r="E985" s="188" t="s">
        <v>78</v>
      </c>
      <c r="F985" s="70" t="s">
        <v>546</v>
      </c>
      <c r="G985" s="70" t="s">
        <v>370</v>
      </c>
      <c r="H985" s="70" t="s">
        <v>547</v>
      </c>
      <c r="I985" s="71" t="s">
        <v>539</v>
      </c>
      <c r="J985" s="70" t="s">
        <v>339</v>
      </c>
      <c r="K985" s="71"/>
      <c r="L985" s="70" t="s">
        <v>96</v>
      </c>
      <c r="M985" s="70"/>
    </row>
    <row r="986" spans="1:13" ht="76.5">
      <c r="A986" s="192">
        <v>45896.528240740743</v>
      </c>
      <c r="B986" s="193" t="s">
        <v>822</v>
      </c>
      <c r="C986" s="70" t="s">
        <v>43</v>
      </c>
      <c r="D986" s="188" t="s">
        <v>30</v>
      </c>
      <c r="E986" s="188" t="s">
        <v>78</v>
      </c>
      <c r="F986" s="70" t="s">
        <v>372</v>
      </c>
      <c r="G986" s="70" t="s">
        <v>370</v>
      </c>
      <c r="H986" s="70" t="s">
        <v>548</v>
      </c>
      <c r="I986" s="71" t="s">
        <v>549</v>
      </c>
      <c r="J986" s="70" t="s">
        <v>339</v>
      </c>
      <c r="K986" s="71"/>
      <c r="L986" s="70" t="s">
        <v>96</v>
      </c>
      <c r="M986" s="70"/>
    </row>
    <row r="987" spans="1:13" ht="76.5">
      <c r="A987" s="192">
        <v>45896.528240740743</v>
      </c>
      <c r="B987" s="193" t="s">
        <v>822</v>
      </c>
      <c r="C987" s="70" t="s">
        <v>43</v>
      </c>
      <c r="D987" s="188" t="s">
        <v>30</v>
      </c>
      <c r="E987" s="188" t="s">
        <v>78</v>
      </c>
      <c r="F987" s="70" t="s">
        <v>372</v>
      </c>
      <c r="G987" s="70" t="s">
        <v>370</v>
      </c>
      <c r="H987" s="70" t="s">
        <v>549</v>
      </c>
      <c r="I987" s="194" t="s">
        <v>825</v>
      </c>
      <c r="J987" s="70" t="s">
        <v>344</v>
      </c>
      <c r="K987" s="71" t="s">
        <v>826</v>
      </c>
      <c r="L987" s="70" t="s">
        <v>96</v>
      </c>
      <c r="M987" s="70"/>
    </row>
    <row r="988" spans="1:13" ht="76.5">
      <c r="A988" s="192">
        <v>45896.528240740743</v>
      </c>
      <c r="B988" s="193" t="s">
        <v>822</v>
      </c>
      <c r="C988" s="70" t="s">
        <v>43</v>
      </c>
      <c r="D988" s="188" t="s">
        <v>30</v>
      </c>
      <c r="E988" s="188" t="s">
        <v>78</v>
      </c>
      <c r="F988" s="70" t="s">
        <v>550</v>
      </c>
      <c r="G988" s="70" t="s">
        <v>370</v>
      </c>
      <c r="H988" s="70" t="s">
        <v>551</v>
      </c>
      <c r="I988" s="71" t="s">
        <v>539</v>
      </c>
      <c r="J988" s="70" t="s">
        <v>339</v>
      </c>
      <c r="K988" s="71"/>
      <c r="L988" s="70" t="s">
        <v>96</v>
      </c>
      <c r="M988" s="70"/>
    </row>
    <row r="989" spans="1:13" ht="89.25">
      <c r="A989" s="192">
        <v>45896.528240740743</v>
      </c>
      <c r="B989" s="193" t="s">
        <v>822</v>
      </c>
      <c r="C989" s="70" t="s">
        <v>43</v>
      </c>
      <c r="D989" s="188" t="s">
        <v>30</v>
      </c>
      <c r="E989" s="188" t="s">
        <v>78</v>
      </c>
      <c r="F989" s="70" t="s">
        <v>552</v>
      </c>
      <c r="G989" s="70" t="s">
        <v>464</v>
      </c>
      <c r="H989" s="70" t="s">
        <v>553</v>
      </c>
      <c r="I989" s="71" t="s">
        <v>539</v>
      </c>
      <c r="J989" s="70" t="s">
        <v>339</v>
      </c>
      <c r="K989" s="71"/>
      <c r="L989" s="70" t="s">
        <v>96</v>
      </c>
      <c r="M989" s="70"/>
    </row>
    <row r="990" spans="1:13" ht="89.25">
      <c r="A990" s="192">
        <v>45896.528240740743</v>
      </c>
      <c r="B990" s="193" t="s">
        <v>822</v>
      </c>
      <c r="C990" s="70" t="s">
        <v>43</v>
      </c>
      <c r="D990" s="188" t="s">
        <v>30</v>
      </c>
      <c r="E990" s="188" t="s">
        <v>78</v>
      </c>
      <c r="F990" s="70" t="s">
        <v>554</v>
      </c>
      <c r="G990" s="70" t="s">
        <v>464</v>
      </c>
      <c r="H990" s="70" t="s">
        <v>555</v>
      </c>
      <c r="I990" s="71" t="s">
        <v>539</v>
      </c>
      <c r="J990" s="70" t="s">
        <v>339</v>
      </c>
      <c r="K990" s="71"/>
      <c r="L990" s="70" t="s">
        <v>96</v>
      </c>
      <c r="M990" s="70"/>
    </row>
    <row r="991" spans="1:13" ht="102">
      <c r="A991" s="192">
        <v>45896.528240740743</v>
      </c>
      <c r="B991" s="193" t="s">
        <v>822</v>
      </c>
      <c r="C991" s="70" t="s">
        <v>43</v>
      </c>
      <c r="D991" s="188" t="s">
        <v>30</v>
      </c>
      <c r="E991" s="188" t="s">
        <v>78</v>
      </c>
      <c r="F991" s="70" t="s">
        <v>509</v>
      </c>
      <c r="G991" s="70" t="s">
        <v>324</v>
      </c>
      <c r="H991" s="70" t="s">
        <v>556</v>
      </c>
      <c r="I991" s="71" t="s">
        <v>557</v>
      </c>
      <c r="J991" s="70" t="s">
        <v>339</v>
      </c>
      <c r="K991" s="71"/>
      <c r="L991" s="70" t="s">
        <v>96</v>
      </c>
      <c r="M991" s="70"/>
    </row>
    <row r="992" spans="1:13" ht="165.75">
      <c r="A992" s="192">
        <v>45896.528240740743</v>
      </c>
      <c r="B992" s="193" t="s">
        <v>822</v>
      </c>
      <c r="C992" s="70" t="s">
        <v>43</v>
      </c>
      <c r="D992" s="188" t="s">
        <v>30</v>
      </c>
      <c r="E992" s="188" t="s">
        <v>78</v>
      </c>
      <c r="F992" s="70" t="s">
        <v>509</v>
      </c>
      <c r="G992" s="70" t="s">
        <v>324</v>
      </c>
      <c r="H992" s="70" t="s">
        <v>557</v>
      </c>
      <c r="I992" s="194" t="s">
        <v>825</v>
      </c>
      <c r="J992" s="70" t="s">
        <v>326</v>
      </c>
      <c r="K992" s="71" t="s">
        <v>827</v>
      </c>
      <c r="L992" s="70" t="s">
        <v>96</v>
      </c>
      <c r="M992" s="70"/>
    </row>
    <row r="993" spans="1:13" ht="102">
      <c r="A993" s="192">
        <v>45896.528240740743</v>
      </c>
      <c r="B993" s="193" t="s">
        <v>822</v>
      </c>
      <c r="C993" s="70" t="s">
        <v>43</v>
      </c>
      <c r="D993" s="188" t="s">
        <v>30</v>
      </c>
      <c r="E993" s="188" t="s">
        <v>78</v>
      </c>
      <c r="F993" s="70" t="s">
        <v>519</v>
      </c>
      <c r="G993" s="70" t="s">
        <v>324</v>
      </c>
      <c r="H993" s="70" t="s">
        <v>559</v>
      </c>
      <c r="I993" s="71" t="s">
        <v>539</v>
      </c>
      <c r="J993" s="70" t="s">
        <v>339</v>
      </c>
      <c r="K993" s="71"/>
      <c r="L993" s="70" t="s">
        <v>96</v>
      </c>
      <c r="M993" s="70"/>
    </row>
    <row r="994" spans="1:13" ht="102">
      <c r="A994" s="192">
        <v>45896.528240740743</v>
      </c>
      <c r="B994" s="193" t="s">
        <v>822</v>
      </c>
      <c r="C994" s="70" t="s">
        <v>43</v>
      </c>
      <c r="D994" s="188" t="s">
        <v>30</v>
      </c>
      <c r="E994" s="188" t="s">
        <v>78</v>
      </c>
      <c r="F994" s="70" t="s">
        <v>499</v>
      </c>
      <c r="G994" s="70" t="s">
        <v>324</v>
      </c>
      <c r="H994" s="70" t="s">
        <v>560</v>
      </c>
      <c r="I994" s="71" t="s">
        <v>539</v>
      </c>
      <c r="J994" s="70" t="s">
        <v>339</v>
      </c>
      <c r="K994" s="71"/>
      <c r="L994" s="70" t="s">
        <v>96</v>
      </c>
      <c r="M994" s="70"/>
    </row>
    <row r="995" spans="1:13" ht="102">
      <c r="A995" s="192">
        <v>45896.528240740743</v>
      </c>
      <c r="B995" s="193" t="s">
        <v>822</v>
      </c>
      <c r="C995" s="70" t="s">
        <v>43</v>
      </c>
      <c r="D995" s="188" t="s">
        <v>30</v>
      </c>
      <c r="E995" s="188" t="s">
        <v>78</v>
      </c>
      <c r="F995" s="70" t="s">
        <v>506</v>
      </c>
      <c r="G995" s="70" t="s">
        <v>324</v>
      </c>
      <c r="H995" s="70" t="s">
        <v>561</v>
      </c>
      <c r="I995" s="71" t="s">
        <v>539</v>
      </c>
      <c r="J995" s="70" t="s">
        <v>339</v>
      </c>
      <c r="K995" s="71"/>
      <c r="L995" s="70" t="s">
        <v>96</v>
      </c>
      <c r="M995" s="70"/>
    </row>
    <row r="996" spans="1:13" ht="76.5">
      <c r="A996" s="192">
        <v>45896.528240740743</v>
      </c>
      <c r="B996" s="193" t="s">
        <v>822</v>
      </c>
      <c r="C996" s="70" t="s">
        <v>43</v>
      </c>
      <c r="D996" s="188" t="s">
        <v>30</v>
      </c>
      <c r="E996" s="188" t="s">
        <v>78</v>
      </c>
      <c r="F996" s="70" t="s">
        <v>562</v>
      </c>
      <c r="G996" s="70" t="s">
        <v>377</v>
      </c>
      <c r="H996" s="70" t="s">
        <v>563</v>
      </c>
      <c r="I996" s="71" t="s">
        <v>539</v>
      </c>
      <c r="J996" s="70" t="s">
        <v>339</v>
      </c>
      <c r="K996" s="71"/>
      <c r="L996" s="70" t="s">
        <v>96</v>
      </c>
      <c r="M996" s="70"/>
    </row>
    <row r="997" spans="1:13" ht="76.5">
      <c r="A997" s="192">
        <v>45896.528240740743</v>
      </c>
      <c r="B997" s="193" t="s">
        <v>822</v>
      </c>
      <c r="C997" s="70" t="s">
        <v>43</v>
      </c>
      <c r="D997" s="188" t="s">
        <v>30</v>
      </c>
      <c r="E997" s="188" t="s">
        <v>78</v>
      </c>
      <c r="F997" s="70" t="s">
        <v>564</v>
      </c>
      <c r="G997" s="70" t="s">
        <v>377</v>
      </c>
      <c r="H997" s="70" t="s">
        <v>565</v>
      </c>
      <c r="I997" s="71" t="s">
        <v>539</v>
      </c>
      <c r="J997" s="70" t="s">
        <v>339</v>
      </c>
      <c r="K997" s="71"/>
      <c r="L997" s="70" t="s">
        <v>96</v>
      </c>
      <c r="M997" s="70"/>
    </row>
    <row r="998" spans="1:13" ht="76.5">
      <c r="A998" s="192">
        <v>45896.528240740743</v>
      </c>
      <c r="B998" s="193" t="s">
        <v>822</v>
      </c>
      <c r="C998" s="70" t="s">
        <v>43</v>
      </c>
      <c r="D998" s="188" t="s">
        <v>30</v>
      </c>
      <c r="E998" s="188" t="s">
        <v>78</v>
      </c>
      <c r="F998" s="70" t="s">
        <v>376</v>
      </c>
      <c r="G998" s="70" t="s">
        <v>377</v>
      </c>
      <c r="H998" s="70" t="s">
        <v>566</v>
      </c>
      <c r="I998" s="71" t="s">
        <v>567</v>
      </c>
      <c r="J998" s="70" t="s">
        <v>339</v>
      </c>
      <c r="K998" s="71"/>
      <c r="L998" s="70" t="s">
        <v>96</v>
      </c>
      <c r="M998" s="70"/>
    </row>
    <row r="999" spans="1:13" ht="63.75">
      <c r="A999" s="192">
        <v>45896.528240740743</v>
      </c>
      <c r="B999" s="193" t="s">
        <v>822</v>
      </c>
      <c r="C999" s="70" t="s">
        <v>43</v>
      </c>
      <c r="D999" s="188" t="s">
        <v>30</v>
      </c>
      <c r="E999" s="188" t="s">
        <v>78</v>
      </c>
      <c r="F999" s="70" t="s">
        <v>376</v>
      </c>
      <c r="G999" s="70" t="s">
        <v>377</v>
      </c>
      <c r="H999" s="70" t="s">
        <v>567</v>
      </c>
      <c r="I999" s="194" t="s">
        <v>825</v>
      </c>
      <c r="J999" s="70" t="s">
        <v>326</v>
      </c>
      <c r="K999" s="71" t="s">
        <v>568</v>
      </c>
      <c r="L999" s="70" t="s">
        <v>96</v>
      </c>
      <c r="M999" s="70"/>
    </row>
    <row r="1000" spans="1:13" ht="76.5">
      <c r="A1000" s="192">
        <v>45896.528240740743</v>
      </c>
      <c r="B1000" s="193" t="s">
        <v>822</v>
      </c>
      <c r="C1000" s="70" t="s">
        <v>43</v>
      </c>
      <c r="D1000" s="188" t="s">
        <v>30</v>
      </c>
      <c r="E1000" s="188" t="s">
        <v>78</v>
      </c>
      <c r="F1000" s="70" t="s">
        <v>527</v>
      </c>
      <c r="G1000" s="70" t="s">
        <v>377</v>
      </c>
      <c r="H1000" s="70" t="s">
        <v>569</v>
      </c>
      <c r="I1000" s="71" t="s">
        <v>539</v>
      </c>
      <c r="J1000" s="70" t="s">
        <v>339</v>
      </c>
      <c r="K1000" s="71"/>
      <c r="L1000" s="70" t="s">
        <v>96</v>
      </c>
      <c r="M1000" s="70"/>
    </row>
    <row r="1001" spans="1:13" ht="89.25">
      <c r="A1001" s="192">
        <v>45896.528240740743</v>
      </c>
      <c r="B1001" s="193" t="s">
        <v>822</v>
      </c>
      <c r="C1001" s="70" t="s">
        <v>43</v>
      </c>
      <c r="D1001" s="188" t="s">
        <v>30</v>
      </c>
      <c r="E1001" s="188" t="s">
        <v>78</v>
      </c>
      <c r="F1001" s="70" t="s">
        <v>570</v>
      </c>
      <c r="G1001" s="70" t="s">
        <v>377</v>
      </c>
      <c r="H1001" s="70" t="s">
        <v>571</v>
      </c>
      <c r="I1001" s="71" t="s">
        <v>611</v>
      </c>
      <c r="J1001" s="70" t="s">
        <v>339</v>
      </c>
      <c r="K1001" s="71"/>
      <c r="L1001" s="70" t="s">
        <v>96</v>
      </c>
      <c r="M1001" s="70"/>
    </row>
    <row r="1002" spans="1:13" ht="51">
      <c r="A1002" s="192">
        <v>45896.528240740743</v>
      </c>
      <c r="B1002" s="193" t="s">
        <v>822</v>
      </c>
      <c r="C1002" s="70" t="s">
        <v>43</v>
      </c>
      <c r="D1002" s="188" t="s">
        <v>30</v>
      </c>
      <c r="E1002" s="188" t="s">
        <v>78</v>
      </c>
      <c r="F1002" s="70" t="s">
        <v>573</v>
      </c>
      <c r="G1002" s="70" t="s">
        <v>574</v>
      </c>
      <c r="H1002" s="70" t="s">
        <v>575</v>
      </c>
      <c r="I1002" s="71" t="s">
        <v>576</v>
      </c>
      <c r="J1002" s="70" t="s">
        <v>339</v>
      </c>
      <c r="K1002" s="71"/>
      <c r="L1002" s="70" t="s">
        <v>96</v>
      </c>
      <c r="M1002" s="70"/>
    </row>
    <row r="1003" spans="1:13" ht="63.75">
      <c r="A1003" s="192">
        <v>45896.528240740743</v>
      </c>
      <c r="B1003" s="193" t="s">
        <v>822</v>
      </c>
      <c r="C1003" s="70" t="s">
        <v>43</v>
      </c>
      <c r="D1003" s="188" t="s">
        <v>30</v>
      </c>
      <c r="E1003" s="188" t="s">
        <v>78</v>
      </c>
      <c r="F1003" s="70" t="s">
        <v>577</v>
      </c>
      <c r="G1003" s="70" t="s">
        <v>574</v>
      </c>
      <c r="H1003" s="70" t="s">
        <v>578</v>
      </c>
      <c r="I1003" s="71" t="s">
        <v>579</v>
      </c>
      <c r="J1003" s="70" t="s">
        <v>339</v>
      </c>
      <c r="K1003" s="71"/>
      <c r="L1003" s="70" t="s">
        <v>96</v>
      </c>
      <c r="M1003" s="70"/>
    </row>
    <row r="1004" spans="1:13" ht="63.75">
      <c r="A1004" s="192">
        <v>45896.528240740743</v>
      </c>
      <c r="B1004" s="193" t="s">
        <v>822</v>
      </c>
      <c r="C1004" s="70" t="s">
        <v>43</v>
      </c>
      <c r="D1004" s="188" t="s">
        <v>30</v>
      </c>
      <c r="E1004" s="188" t="s">
        <v>78</v>
      </c>
      <c r="F1004" s="70" t="s">
        <v>580</v>
      </c>
      <c r="G1004" s="70" t="s">
        <v>401</v>
      </c>
      <c r="H1004" s="70" t="s">
        <v>581</v>
      </c>
      <c r="I1004" s="71" t="s">
        <v>576</v>
      </c>
      <c r="J1004" s="70" t="s">
        <v>339</v>
      </c>
      <c r="K1004" s="71"/>
      <c r="L1004" s="70" t="s">
        <v>96</v>
      </c>
      <c r="M1004" s="70"/>
    </row>
    <row r="1005" spans="1:13" ht="63.75">
      <c r="A1005" s="192">
        <v>45896.528240740743</v>
      </c>
      <c r="B1005" s="193" t="s">
        <v>822</v>
      </c>
      <c r="C1005" s="70" t="s">
        <v>43</v>
      </c>
      <c r="D1005" s="188" t="s">
        <v>30</v>
      </c>
      <c r="E1005" s="188" t="s">
        <v>78</v>
      </c>
      <c r="F1005" s="70" t="s">
        <v>400</v>
      </c>
      <c r="G1005" s="70" t="s">
        <v>574</v>
      </c>
      <c r="H1005" s="70" t="s">
        <v>583</v>
      </c>
      <c r="I1005" s="71" t="s">
        <v>576</v>
      </c>
      <c r="J1005" s="70" t="s">
        <v>339</v>
      </c>
      <c r="K1005" s="71"/>
      <c r="L1005" s="70" t="s">
        <v>96</v>
      </c>
      <c r="M1005" s="70"/>
    </row>
    <row r="1006" spans="1:13" ht="63.75">
      <c r="A1006" s="192">
        <v>45896.528240740743</v>
      </c>
      <c r="B1006" s="193" t="s">
        <v>822</v>
      </c>
      <c r="C1006" s="70" t="s">
        <v>43</v>
      </c>
      <c r="D1006" s="188" t="s">
        <v>30</v>
      </c>
      <c r="E1006" s="188" t="s">
        <v>78</v>
      </c>
      <c r="F1006" s="70" t="s">
        <v>584</v>
      </c>
      <c r="G1006" s="70" t="s">
        <v>401</v>
      </c>
      <c r="H1006" s="70" t="s">
        <v>585</v>
      </c>
      <c r="I1006" s="71" t="s">
        <v>576</v>
      </c>
      <c r="J1006" s="70" t="s">
        <v>339</v>
      </c>
      <c r="K1006" s="71"/>
      <c r="L1006" s="70" t="s">
        <v>96</v>
      </c>
      <c r="M1006" s="70"/>
    </row>
    <row r="1007" spans="1:13" ht="63.75">
      <c r="A1007" s="192">
        <v>45896.528240740743</v>
      </c>
      <c r="B1007" s="193" t="s">
        <v>822</v>
      </c>
      <c r="C1007" s="70" t="s">
        <v>43</v>
      </c>
      <c r="D1007" s="188" t="s">
        <v>30</v>
      </c>
      <c r="E1007" s="188" t="s">
        <v>78</v>
      </c>
      <c r="F1007" s="70" t="s">
        <v>586</v>
      </c>
      <c r="G1007" s="70" t="s">
        <v>574</v>
      </c>
      <c r="H1007" s="70" t="s">
        <v>587</v>
      </c>
      <c r="I1007" s="71" t="s">
        <v>828</v>
      </c>
      <c r="J1007" s="70" t="s">
        <v>339</v>
      </c>
      <c r="K1007" s="71"/>
      <c r="L1007" s="70" t="s">
        <v>96</v>
      </c>
      <c r="M1007" s="70"/>
    </row>
    <row r="1008" spans="1:13" ht="61.15" customHeight="1">
      <c r="A1008" s="192">
        <v>45896.528240740743</v>
      </c>
      <c r="B1008" s="193" t="s">
        <v>822</v>
      </c>
      <c r="C1008" s="70" t="s">
        <v>43</v>
      </c>
      <c r="D1008" s="188" t="s">
        <v>30</v>
      </c>
      <c r="E1008" s="188" t="s">
        <v>78</v>
      </c>
      <c r="F1008" s="70" t="s">
        <v>586</v>
      </c>
      <c r="G1008" s="70" t="s">
        <v>574</v>
      </c>
      <c r="H1008" s="70" t="s">
        <v>828</v>
      </c>
      <c r="I1008" s="194" t="s">
        <v>829</v>
      </c>
      <c r="J1008" s="70" t="s">
        <v>344</v>
      </c>
      <c r="K1008" s="71" t="s">
        <v>830</v>
      </c>
      <c r="L1008" s="70" t="s">
        <v>96</v>
      </c>
      <c r="M1008" s="70"/>
    </row>
    <row r="1009" spans="1:13" ht="63.75">
      <c r="A1009" s="192">
        <v>45896.528240740743</v>
      </c>
      <c r="B1009" s="193" t="s">
        <v>822</v>
      </c>
      <c r="C1009" s="70" t="s">
        <v>43</v>
      </c>
      <c r="D1009" s="188" t="s">
        <v>30</v>
      </c>
      <c r="E1009" s="188" t="s">
        <v>78</v>
      </c>
      <c r="F1009" s="70" t="s">
        <v>588</v>
      </c>
      <c r="G1009" s="70" t="s">
        <v>401</v>
      </c>
      <c r="H1009" s="70" t="s">
        <v>589</v>
      </c>
      <c r="I1009" s="71" t="s">
        <v>831</v>
      </c>
      <c r="J1009" s="70" t="s">
        <v>339</v>
      </c>
      <c r="K1009" s="71"/>
      <c r="L1009" s="70" t="s">
        <v>96</v>
      </c>
      <c r="M1009" s="70"/>
    </row>
    <row r="1010" spans="1:13" ht="82.9" customHeight="1">
      <c r="A1010" s="192">
        <v>45896.528240740743</v>
      </c>
      <c r="B1010" s="193" t="s">
        <v>822</v>
      </c>
      <c r="C1010" s="70" t="s">
        <v>43</v>
      </c>
      <c r="D1010" s="188" t="s">
        <v>30</v>
      </c>
      <c r="E1010" s="188" t="s">
        <v>78</v>
      </c>
      <c r="F1010" s="70" t="s">
        <v>588</v>
      </c>
      <c r="G1010" s="70" t="s">
        <v>401</v>
      </c>
      <c r="H1010" s="70" t="s">
        <v>831</v>
      </c>
      <c r="I1010" s="194" t="s">
        <v>832</v>
      </c>
      <c r="J1010" s="70" t="s">
        <v>344</v>
      </c>
      <c r="K1010" s="71" t="s">
        <v>830</v>
      </c>
      <c r="L1010" s="70" t="s">
        <v>96</v>
      </c>
      <c r="M1010" s="70"/>
    </row>
    <row r="1011" spans="1:13" ht="51">
      <c r="A1011" s="190">
        <v>45932</v>
      </c>
      <c r="B1011" s="70" t="s">
        <v>833</v>
      </c>
      <c r="C1011" s="193" t="s">
        <v>40</v>
      </c>
      <c r="D1011" s="187" t="s">
        <v>198</v>
      </c>
      <c r="E1011" s="188" t="s">
        <v>322</v>
      </c>
      <c r="F1011" s="70" t="s">
        <v>330</v>
      </c>
      <c r="G1011" s="70" t="s">
        <v>437</v>
      </c>
      <c r="H1011" s="70" t="s">
        <v>834</v>
      </c>
      <c r="I1011" s="70" t="s">
        <v>835</v>
      </c>
      <c r="J1011" s="70" t="s">
        <v>339</v>
      </c>
      <c r="K1011" s="70" t="s">
        <v>288</v>
      </c>
      <c r="L1011" s="70" t="s">
        <v>288</v>
      </c>
      <c r="M1011" s="70"/>
    </row>
    <row r="1012" spans="1:13" ht="127.5">
      <c r="A1012" s="190">
        <v>45947</v>
      </c>
      <c r="B1012" s="70" t="s">
        <v>836</v>
      </c>
      <c r="C1012" s="193" t="s">
        <v>40</v>
      </c>
      <c r="D1012" s="187" t="s">
        <v>198</v>
      </c>
      <c r="E1012" s="188" t="s">
        <v>322</v>
      </c>
      <c r="F1012" s="70" t="s">
        <v>330</v>
      </c>
      <c r="G1012" s="70" t="s">
        <v>437</v>
      </c>
      <c r="H1012" s="70" t="s">
        <v>834</v>
      </c>
      <c r="I1012" s="70" t="s">
        <v>837</v>
      </c>
      <c r="J1012" s="70" t="s">
        <v>339</v>
      </c>
      <c r="K1012" s="70" t="s">
        <v>288</v>
      </c>
      <c r="L1012" s="70" t="s">
        <v>288</v>
      </c>
      <c r="M1012" s="70"/>
    </row>
    <row r="1013" spans="1:13" ht="25.5">
      <c r="A1013" s="190">
        <v>45913</v>
      </c>
      <c r="B1013" s="70" t="s">
        <v>153</v>
      </c>
      <c r="C1013" s="193" t="s">
        <v>40</v>
      </c>
      <c r="D1013" s="70" t="s">
        <v>198</v>
      </c>
      <c r="E1013" s="188" t="s">
        <v>322</v>
      </c>
      <c r="F1013" s="70" t="s">
        <v>499</v>
      </c>
      <c r="G1013" s="70" t="s">
        <v>324</v>
      </c>
      <c r="H1013" s="70"/>
      <c r="I1013" s="70" t="s">
        <v>838</v>
      </c>
      <c r="J1013" s="70" t="s">
        <v>326</v>
      </c>
      <c r="K1013" s="70" t="s">
        <v>839</v>
      </c>
      <c r="L1013" s="70" t="s">
        <v>840</v>
      </c>
      <c r="M1013" s="70"/>
    </row>
    <row r="1014" spans="1:13" ht="38.25">
      <c r="A1014" s="190">
        <v>45913</v>
      </c>
      <c r="B1014" s="70" t="s">
        <v>153</v>
      </c>
      <c r="C1014" s="193" t="s">
        <v>40</v>
      </c>
      <c r="D1014" s="70" t="s">
        <v>198</v>
      </c>
      <c r="E1014" s="188" t="s">
        <v>322</v>
      </c>
      <c r="F1014" s="70" t="s">
        <v>499</v>
      </c>
      <c r="G1014" s="70" t="s">
        <v>324</v>
      </c>
      <c r="H1014" s="70" t="s">
        <v>841</v>
      </c>
      <c r="I1014" s="70" t="s">
        <v>842</v>
      </c>
      <c r="J1014" s="70" t="s">
        <v>344</v>
      </c>
      <c r="K1014" s="70" t="s">
        <v>843</v>
      </c>
      <c r="L1014" s="70" t="s">
        <v>840</v>
      </c>
      <c r="M1014" s="70"/>
    </row>
    <row r="1015" spans="1:13" ht="38.25">
      <c r="A1015" s="190">
        <v>45913</v>
      </c>
      <c r="B1015" s="70" t="s">
        <v>153</v>
      </c>
      <c r="C1015" s="193" t="s">
        <v>40</v>
      </c>
      <c r="D1015" s="70" t="s">
        <v>198</v>
      </c>
      <c r="E1015" s="188" t="s">
        <v>322</v>
      </c>
      <c r="F1015" s="70" t="s">
        <v>499</v>
      </c>
      <c r="G1015" s="70" t="s">
        <v>324</v>
      </c>
      <c r="H1015" s="70" t="s">
        <v>841</v>
      </c>
      <c r="I1015" s="70" t="s">
        <v>844</v>
      </c>
      <c r="J1015" s="70" t="s">
        <v>326</v>
      </c>
      <c r="K1015" s="70" t="s">
        <v>845</v>
      </c>
      <c r="L1015" s="70" t="s">
        <v>840</v>
      </c>
      <c r="M1015" s="70"/>
    </row>
    <row r="1016" spans="1:13" ht="25.5">
      <c r="A1016" s="190">
        <v>45913</v>
      </c>
      <c r="B1016" s="70" t="s">
        <v>153</v>
      </c>
      <c r="C1016" s="193" t="s">
        <v>40</v>
      </c>
      <c r="D1016" s="70" t="s">
        <v>198</v>
      </c>
      <c r="E1016" s="188" t="s">
        <v>322</v>
      </c>
      <c r="F1016" s="70" t="s">
        <v>499</v>
      </c>
      <c r="G1016" s="70" t="s">
        <v>324</v>
      </c>
      <c r="H1016" s="70" t="s">
        <v>841</v>
      </c>
      <c r="I1016" s="70" t="s">
        <v>846</v>
      </c>
      <c r="J1016" s="70" t="s">
        <v>756</v>
      </c>
      <c r="K1016" s="70" t="s">
        <v>847</v>
      </c>
      <c r="L1016" s="70" t="s">
        <v>840</v>
      </c>
      <c r="M1016" s="70"/>
    </row>
    <row r="1017" spans="1:13" ht="38.25">
      <c r="A1017" s="190">
        <v>45913</v>
      </c>
      <c r="B1017" s="70" t="s">
        <v>153</v>
      </c>
      <c r="C1017" s="193" t="s">
        <v>40</v>
      </c>
      <c r="D1017" s="70" t="s">
        <v>198</v>
      </c>
      <c r="E1017" s="188" t="s">
        <v>322</v>
      </c>
      <c r="F1017" s="70" t="s">
        <v>499</v>
      </c>
      <c r="G1017" s="70" t="s">
        <v>324</v>
      </c>
      <c r="H1017" s="70" t="s">
        <v>841</v>
      </c>
      <c r="I1017" s="70" t="s">
        <v>848</v>
      </c>
      <c r="J1017" s="70" t="s">
        <v>326</v>
      </c>
      <c r="K1017" s="70" t="s">
        <v>849</v>
      </c>
      <c r="L1017" s="70" t="s">
        <v>840</v>
      </c>
      <c r="M1017" s="70"/>
    </row>
    <row r="1018" spans="1:13" ht="38.25">
      <c r="A1018" s="190">
        <v>45913</v>
      </c>
      <c r="B1018" s="70" t="s">
        <v>153</v>
      </c>
      <c r="C1018" s="193" t="s">
        <v>40</v>
      </c>
      <c r="D1018" s="70" t="s">
        <v>198</v>
      </c>
      <c r="E1018" s="188" t="s">
        <v>322</v>
      </c>
      <c r="F1018" s="70" t="s">
        <v>499</v>
      </c>
      <c r="G1018" s="70" t="s">
        <v>324</v>
      </c>
      <c r="H1018" s="70" t="s">
        <v>841</v>
      </c>
      <c r="I1018" s="70" t="s">
        <v>850</v>
      </c>
      <c r="J1018" s="70" t="s">
        <v>326</v>
      </c>
      <c r="K1018" s="70" t="s">
        <v>851</v>
      </c>
      <c r="L1018" s="70" t="s">
        <v>840</v>
      </c>
      <c r="M1018" s="70"/>
    </row>
    <row r="1019" spans="1:13" ht="25.5">
      <c r="A1019" s="190">
        <v>45913</v>
      </c>
      <c r="B1019" s="70" t="s">
        <v>153</v>
      </c>
      <c r="C1019" s="193" t="s">
        <v>40</v>
      </c>
      <c r="D1019" s="70" t="s">
        <v>198</v>
      </c>
      <c r="E1019" s="188" t="s">
        <v>322</v>
      </c>
      <c r="F1019" s="70" t="s">
        <v>499</v>
      </c>
      <c r="G1019" s="70" t="s">
        <v>324</v>
      </c>
      <c r="H1019" s="70" t="s">
        <v>841</v>
      </c>
      <c r="I1019" s="70" t="s">
        <v>852</v>
      </c>
      <c r="J1019" s="70" t="s">
        <v>326</v>
      </c>
      <c r="K1019" s="70" t="s">
        <v>853</v>
      </c>
      <c r="L1019" s="70" t="s">
        <v>840</v>
      </c>
      <c r="M1019" s="70"/>
    </row>
    <row r="1020" spans="1:13" ht="38.25">
      <c r="A1020" s="190">
        <v>45913</v>
      </c>
      <c r="B1020" s="70" t="s">
        <v>153</v>
      </c>
      <c r="C1020" s="193" t="s">
        <v>40</v>
      </c>
      <c r="D1020" s="70" t="s">
        <v>198</v>
      </c>
      <c r="E1020" s="188" t="s">
        <v>322</v>
      </c>
      <c r="F1020" s="70" t="s">
        <v>499</v>
      </c>
      <c r="G1020" s="70" t="s">
        <v>324</v>
      </c>
      <c r="H1020" s="70" t="s">
        <v>841</v>
      </c>
      <c r="I1020" s="70" t="s">
        <v>854</v>
      </c>
      <c r="J1020" s="70" t="s">
        <v>326</v>
      </c>
      <c r="K1020" s="70" t="s">
        <v>843</v>
      </c>
      <c r="L1020" s="70" t="s">
        <v>840</v>
      </c>
      <c r="M1020" s="70"/>
    </row>
    <row r="1021" spans="1:13" ht="102">
      <c r="A1021" s="190">
        <v>45913</v>
      </c>
      <c r="B1021" s="70" t="s">
        <v>153</v>
      </c>
      <c r="C1021" s="193" t="s">
        <v>40</v>
      </c>
      <c r="D1021" s="70" t="s">
        <v>198</v>
      </c>
      <c r="E1021" s="188" t="s">
        <v>322</v>
      </c>
      <c r="F1021" s="70" t="s">
        <v>499</v>
      </c>
      <c r="G1021" s="70" t="s">
        <v>324</v>
      </c>
      <c r="H1021" s="70" t="s">
        <v>855</v>
      </c>
      <c r="I1021" s="70" t="s">
        <v>856</v>
      </c>
      <c r="J1021" s="70" t="s">
        <v>326</v>
      </c>
      <c r="K1021" s="70" t="s">
        <v>857</v>
      </c>
      <c r="L1021" s="70" t="s">
        <v>840</v>
      </c>
      <c r="M1021" s="70"/>
    </row>
    <row r="1022" spans="1:13" ht="25.5">
      <c r="A1022" s="190">
        <v>45913</v>
      </c>
      <c r="B1022" s="70" t="s">
        <v>153</v>
      </c>
      <c r="C1022" s="193" t="s">
        <v>40</v>
      </c>
      <c r="D1022" s="70" t="s">
        <v>198</v>
      </c>
      <c r="E1022" s="188" t="s">
        <v>322</v>
      </c>
      <c r="F1022" s="70" t="s">
        <v>499</v>
      </c>
      <c r="G1022" s="70" t="s">
        <v>324</v>
      </c>
      <c r="H1022" s="70" t="s">
        <v>855</v>
      </c>
      <c r="I1022" s="70" t="s">
        <v>858</v>
      </c>
      <c r="J1022" s="70" t="s">
        <v>326</v>
      </c>
      <c r="K1022" s="70" t="s">
        <v>859</v>
      </c>
      <c r="L1022" s="70" t="s">
        <v>840</v>
      </c>
      <c r="M1022" s="70"/>
    </row>
    <row r="1023" spans="1:13" ht="51">
      <c r="A1023" s="190">
        <v>45913</v>
      </c>
      <c r="B1023" s="70" t="s">
        <v>153</v>
      </c>
      <c r="C1023" s="193" t="s">
        <v>40</v>
      </c>
      <c r="D1023" s="70" t="s">
        <v>198</v>
      </c>
      <c r="E1023" s="188" t="s">
        <v>322</v>
      </c>
      <c r="F1023" s="70" t="s">
        <v>499</v>
      </c>
      <c r="G1023" s="70" t="s">
        <v>324</v>
      </c>
      <c r="H1023" s="70" t="s">
        <v>841</v>
      </c>
      <c r="I1023" s="70" t="s">
        <v>860</v>
      </c>
      <c r="J1023" s="70" t="s">
        <v>326</v>
      </c>
      <c r="K1023" s="70" t="s">
        <v>861</v>
      </c>
      <c r="L1023" s="70" t="s">
        <v>840</v>
      </c>
      <c r="M1023" s="70"/>
    </row>
    <row r="1024" spans="1:13" ht="38.25">
      <c r="A1024" s="190">
        <v>45913</v>
      </c>
      <c r="B1024" s="70" t="s">
        <v>153</v>
      </c>
      <c r="C1024" s="193" t="s">
        <v>40</v>
      </c>
      <c r="D1024" s="70" t="s">
        <v>198</v>
      </c>
      <c r="E1024" s="188" t="s">
        <v>322</v>
      </c>
      <c r="F1024" s="70" t="s">
        <v>499</v>
      </c>
      <c r="G1024" s="70" t="s">
        <v>324</v>
      </c>
      <c r="H1024" s="70" t="s">
        <v>862</v>
      </c>
      <c r="I1024" s="70" t="s">
        <v>863</v>
      </c>
      <c r="J1024" s="70" t="s">
        <v>326</v>
      </c>
      <c r="K1024" s="70" t="s">
        <v>864</v>
      </c>
      <c r="L1024" s="70" t="s">
        <v>840</v>
      </c>
      <c r="M1024" s="70"/>
    </row>
    <row r="1025" spans="1:13" ht="76.5">
      <c r="A1025" s="190">
        <v>45913</v>
      </c>
      <c r="B1025" s="70" t="s">
        <v>153</v>
      </c>
      <c r="C1025" s="193" t="s">
        <v>40</v>
      </c>
      <c r="D1025" s="70" t="s">
        <v>198</v>
      </c>
      <c r="E1025" s="188" t="s">
        <v>322</v>
      </c>
      <c r="F1025" s="70" t="s">
        <v>499</v>
      </c>
      <c r="G1025" s="70" t="s">
        <v>324</v>
      </c>
      <c r="H1025" s="70" t="s">
        <v>390</v>
      </c>
      <c r="I1025" s="70" t="s">
        <v>865</v>
      </c>
      <c r="J1025" s="70" t="s">
        <v>326</v>
      </c>
      <c r="K1025" s="70" t="s">
        <v>866</v>
      </c>
      <c r="L1025" s="70" t="s">
        <v>840</v>
      </c>
      <c r="M1025" s="70"/>
    </row>
    <row r="1026" spans="1:13" ht="38.25">
      <c r="A1026" s="190">
        <v>45913</v>
      </c>
      <c r="B1026" s="70" t="s">
        <v>153</v>
      </c>
      <c r="C1026" s="193" t="s">
        <v>40</v>
      </c>
      <c r="D1026" s="70" t="s">
        <v>198</v>
      </c>
      <c r="E1026" s="188" t="s">
        <v>322</v>
      </c>
      <c r="F1026" s="70" t="s">
        <v>499</v>
      </c>
      <c r="G1026" s="70" t="s">
        <v>324</v>
      </c>
      <c r="H1026" s="70" t="s">
        <v>390</v>
      </c>
      <c r="I1026" s="70" t="s">
        <v>867</v>
      </c>
      <c r="J1026" s="70" t="s">
        <v>344</v>
      </c>
      <c r="K1026" s="70" t="s">
        <v>868</v>
      </c>
      <c r="L1026" s="70" t="s">
        <v>840</v>
      </c>
      <c r="M1026" s="70"/>
    </row>
    <row r="1027" spans="1:13" ht="63.75">
      <c r="A1027" s="190">
        <v>45913</v>
      </c>
      <c r="B1027" s="70" t="s">
        <v>153</v>
      </c>
      <c r="C1027" s="193" t="s">
        <v>40</v>
      </c>
      <c r="D1027" s="70" t="s">
        <v>198</v>
      </c>
      <c r="E1027" s="188" t="s">
        <v>322</v>
      </c>
      <c r="F1027" s="70" t="s">
        <v>506</v>
      </c>
      <c r="G1027" s="70" t="s">
        <v>324</v>
      </c>
      <c r="H1027" s="70" t="s">
        <v>841</v>
      </c>
      <c r="I1027" s="70" t="s">
        <v>869</v>
      </c>
      <c r="J1027" s="70" t="s">
        <v>348</v>
      </c>
      <c r="K1027" s="70" t="s">
        <v>870</v>
      </c>
      <c r="L1027" s="70" t="s">
        <v>840</v>
      </c>
      <c r="M1027" s="70"/>
    </row>
    <row r="1028" spans="1:13" ht="63.75">
      <c r="A1028" s="190">
        <v>45913</v>
      </c>
      <c r="B1028" s="70" t="s">
        <v>153</v>
      </c>
      <c r="C1028" s="193" t="s">
        <v>40</v>
      </c>
      <c r="D1028" s="70" t="s">
        <v>198</v>
      </c>
      <c r="E1028" s="188" t="s">
        <v>322</v>
      </c>
      <c r="F1028" s="70" t="s">
        <v>506</v>
      </c>
      <c r="G1028" s="70" t="s">
        <v>324</v>
      </c>
      <c r="H1028" s="70" t="s">
        <v>871</v>
      </c>
      <c r="I1028" s="70" t="s">
        <v>872</v>
      </c>
      <c r="J1028" s="70" t="s">
        <v>326</v>
      </c>
      <c r="K1028" s="70" t="s">
        <v>873</v>
      </c>
      <c r="L1028" s="70" t="s">
        <v>840</v>
      </c>
      <c r="M1028" s="70"/>
    </row>
    <row r="1029" spans="1:13" ht="63.75">
      <c r="A1029" s="190">
        <v>45913</v>
      </c>
      <c r="B1029" s="70" t="s">
        <v>153</v>
      </c>
      <c r="C1029" s="193" t="s">
        <v>40</v>
      </c>
      <c r="D1029" s="70" t="s">
        <v>198</v>
      </c>
      <c r="E1029" s="188" t="s">
        <v>322</v>
      </c>
      <c r="F1029" s="70" t="s">
        <v>506</v>
      </c>
      <c r="G1029" s="70" t="s">
        <v>324</v>
      </c>
      <c r="H1029" s="70" t="s">
        <v>841</v>
      </c>
      <c r="I1029" s="70" t="s">
        <v>874</v>
      </c>
      <c r="J1029" s="70" t="s">
        <v>326</v>
      </c>
      <c r="K1029" s="70" t="s">
        <v>875</v>
      </c>
      <c r="L1029" s="70" t="s">
        <v>840</v>
      </c>
      <c r="M1029" s="70"/>
    </row>
    <row r="1030" spans="1:13" ht="25.5">
      <c r="A1030" s="190">
        <v>45913</v>
      </c>
      <c r="B1030" s="70" t="s">
        <v>153</v>
      </c>
      <c r="C1030" s="193" t="s">
        <v>40</v>
      </c>
      <c r="D1030" s="70" t="s">
        <v>198</v>
      </c>
      <c r="E1030" s="188" t="s">
        <v>322</v>
      </c>
      <c r="F1030" s="70" t="s">
        <v>506</v>
      </c>
      <c r="G1030" s="70" t="s">
        <v>324</v>
      </c>
      <c r="H1030" s="70" t="s">
        <v>855</v>
      </c>
      <c r="I1030" s="70" t="s">
        <v>876</v>
      </c>
      <c r="J1030" s="70" t="s">
        <v>344</v>
      </c>
      <c r="K1030" s="70" t="s">
        <v>877</v>
      </c>
      <c r="L1030" s="70" t="s">
        <v>840</v>
      </c>
      <c r="M1030" s="70"/>
    </row>
    <row r="1031" spans="1:13" ht="38.25">
      <c r="A1031" s="190">
        <v>45913</v>
      </c>
      <c r="B1031" s="70" t="s">
        <v>153</v>
      </c>
      <c r="C1031" s="193" t="s">
        <v>40</v>
      </c>
      <c r="D1031" s="70" t="s">
        <v>198</v>
      </c>
      <c r="E1031" s="188" t="s">
        <v>322</v>
      </c>
      <c r="F1031" s="70" t="s">
        <v>506</v>
      </c>
      <c r="G1031" s="70" t="s">
        <v>324</v>
      </c>
      <c r="H1031" s="70" t="s">
        <v>855</v>
      </c>
      <c r="I1031" s="70" t="s">
        <v>878</v>
      </c>
      <c r="J1031" s="70" t="s">
        <v>326</v>
      </c>
      <c r="K1031" s="70" t="s">
        <v>879</v>
      </c>
      <c r="L1031" s="70" t="s">
        <v>840</v>
      </c>
      <c r="M1031" s="70"/>
    </row>
    <row r="1032" spans="1:13" ht="63.75">
      <c r="A1032" s="190">
        <v>45913</v>
      </c>
      <c r="B1032" s="70" t="s">
        <v>153</v>
      </c>
      <c r="C1032" s="193" t="s">
        <v>40</v>
      </c>
      <c r="D1032" s="70" t="s">
        <v>198</v>
      </c>
      <c r="E1032" s="188" t="s">
        <v>322</v>
      </c>
      <c r="F1032" s="70" t="s">
        <v>506</v>
      </c>
      <c r="G1032" s="70" t="s">
        <v>324</v>
      </c>
      <c r="H1032" s="70" t="s">
        <v>880</v>
      </c>
      <c r="I1032" s="70" t="s">
        <v>881</v>
      </c>
      <c r="J1032" s="70" t="s">
        <v>348</v>
      </c>
      <c r="K1032" s="70" t="s">
        <v>870</v>
      </c>
      <c r="L1032" s="70" t="s">
        <v>840</v>
      </c>
      <c r="M1032" s="70"/>
    </row>
    <row r="1033" spans="1:13" ht="25.5">
      <c r="A1033" s="190">
        <v>45913</v>
      </c>
      <c r="B1033" s="70" t="s">
        <v>153</v>
      </c>
      <c r="C1033" s="193" t="s">
        <v>40</v>
      </c>
      <c r="D1033" s="70" t="s">
        <v>198</v>
      </c>
      <c r="E1033" s="188" t="s">
        <v>322</v>
      </c>
      <c r="F1033" s="70" t="s">
        <v>506</v>
      </c>
      <c r="G1033" s="70" t="s">
        <v>324</v>
      </c>
      <c r="H1033" s="70" t="s">
        <v>880</v>
      </c>
      <c r="I1033" s="70" t="s">
        <v>882</v>
      </c>
      <c r="J1033" s="70" t="s">
        <v>326</v>
      </c>
      <c r="K1033" s="70" t="s">
        <v>883</v>
      </c>
      <c r="L1033" s="70" t="s">
        <v>840</v>
      </c>
      <c r="M1033" s="70"/>
    </row>
    <row r="1034" spans="1:13" ht="51">
      <c r="A1034" s="190">
        <v>45913</v>
      </c>
      <c r="B1034" s="70" t="s">
        <v>153</v>
      </c>
      <c r="C1034" s="193" t="s">
        <v>40</v>
      </c>
      <c r="D1034" s="70" t="s">
        <v>198</v>
      </c>
      <c r="E1034" s="188" t="s">
        <v>322</v>
      </c>
      <c r="F1034" s="70" t="s">
        <v>506</v>
      </c>
      <c r="G1034" s="70" t="s">
        <v>324</v>
      </c>
      <c r="H1034" s="70" t="s">
        <v>880</v>
      </c>
      <c r="I1034" s="70" t="s">
        <v>884</v>
      </c>
      <c r="J1034" s="70" t="s">
        <v>344</v>
      </c>
      <c r="K1034" s="70" t="s">
        <v>885</v>
      </c>
      <c r="L1034" s="70" t="s">
        <v>840</v>
      </c>
      <c r="M1034" s="70"/>
    </row>
    <row r="1035" spans="1:13" ht="38.25">
      <c r="A1035" s="190">
        <v>45913</v>
      </c>
      <c r="B1035" s="70" t="s">
        <v>153</v>
      </c>
      <c r="C1035" s="193" t="s">
        <v>40</v>
      </c>
      <c r="D1035" s="70" t="s">
        <v>198</v>
      </c>
      <c r="E1035" s="188" t="s">
        <v>322</v>
      </c>
      <c r="F1035" s="70" t="s">
        <v>506</v>
      </c>
      <c r="G1035" s="70" t="s">
        <v>324</v>
      </c>
      <c r="H1035" s="70" t="s">
        <v>862</v>
      </c>
      <c r="I1035" s="70" t="s">
        <v>886</v>
      </c>
      <c r="J1035" s="70" t="s">
        <v>344</v>
      </c>
      <c r="K1035" s="70" t="s">
        <v>887</v>
      </c>
      <c r="L1035" s="70" t="s">
        <v>840</v>
      </c>
      <c r="M1035" s="70"/>
    </row>
    <row r="1036" spans="1:13" ht="25.5">
      <c r="A1036" s="190">
        <v>45913</v>
      </c>
      <c r="B1036" s="70" t="s">
        <v>153</v>
      </c>
      <c r="C1036" s="193" t="s">
        <v>40</v>
      </c>
      <c r="D1036" s="70" t="s">
        <v>198</v>
      </c>
      <c r="E1036" s="188" t="s">
        <v>322</v>
      </c>
      <c r="F1036" s="70" t="s">
        <v>506</v>
      </c>
      <c r="G1036" s="70" t="s">
        <v>324</v>
      </c>
      <c r="H1036" s="70" t="s">
        <v>862</v>
      </c>
      <c r="I1036" s="70" t="s">
        <v>888</v>
      </c>
      <c r="J1036" s="70" t="s">
        <v>348</v>
      </c>
      <c r="K1036" s="70" t="s">
        <v>889</v>
      </c>
      <c r="L1036" s="70" t="s">
        <v>840</v>
      </c>
      <c r="M1036" s="70"/>
    </row>
    <row r="1037" spans="1:13" ht="76.5">
      <c r="A1037" s="190">
        <v>45913</v>
      </c>
      <c r="B1037" s="70" t="s">
        <v>153</v>
      </c>
      <c r="C1037" s="193" t="s">
        <v>40</v>
      </c>
      <c r="D1037" s="70" t="s">
        <v>198</v>
      </c>
      <c r="E1037" s="188" t="s">
        <v>322</v>
      </c>
      <c r="F1037" s="70" t="s">
        <v>506</v>
      </c>
      <c r="G1037" s="70" t="s">
        <v>324</v>
      </c>
      <c r="H1037" s="70" t="s">
        <v>390</v>
      </c>
      <c r="I1037" s="70" t="s">
        <v>865</v>
      </c>
      <c r="J1037" s="70" t="s">
        <v>344</v>
      </c>
      <c r="K1037" s="70" t="s">
        <v>890</v>
      </c>
      <c r="L1037" s="70" t="s">
        <v>840</v>
      </c>
      <c r="M1037" s="70"/>
    </row>
    <row r="1038" spans="1:13" ht="25.5">
      <c r="A1038" s="190">
        <v>45913</v>
      </c>
      <c r="B1038" s="70" t="s">
        <v>153</v>
      </c>
      <c r="C1038" s="193" t="s">
        <v>40</v>
      </c>
      <c r="D1038" s="70" t="s">
        <v>198</v>
      </c>
      <c r="E1038" s="188" t="s">
        <v>322</v>
      </c>
      <c r="F1038" s="70" t="s">
        <v>506</v>
      </c>
      <c r="G1038" s="70" t="s">
        <v>324</v>
      </c>
      <c r="H1038" s="70" t="s">
        <v>390</v>
      </c>
      <c r="I1038" s="70" t="s">
        <v>891</v>
      </c>
      <c r="J1038" s="70" t="s">
        <v>326</v>
      </c>
      <c r="K1038" s="70" t="s">
        <v>892</v>
      </c>
      <c r="L1038" s="70" t="s">
        <v>840</v>
      </c>
      <c r="M1038" s="70"/>
    </row>
    <row r="1039" spans="1:13" ht="76.5">
      <c r="A1039" s="190">
        <v>45913</v>
      </c>
      <c r="B1039" s="70" t="s">
        <v>153</v>
      </c>
      <c r="C1039" s="193" t="s">
        <v>40</v>
      </c>
      <c r="D1039" s="70" t="s">
        <v>198</v>
      </c>
      <c r="E1039" s="188" t="s">
        <v>322</v>
      </c>
      <c r="F1039" s="70" t="s">
        <v>506</v>
      </c>
      <c r="G1039" s="70" t="s">
        <v>324</v>
      </c>
      <c r="H1039" s="70" t="s">
        <v>390</v>
      </c>
      <c r="I1039" s="70" t="s">
        <v>893</v>
      </c>
      <c r="J1039" s="70" t="s">
        <v>344</v>
      </c>
      <c r="K1039" s="70" t="s">
        <v>894</v>
      </c>
      <c r="L1039" s="70" t="s">
        <v>840</v>
      </c>
      <c r="M1039" s="70"/>
    </row>
    <row r="1040" spans="1:13" ht="89.25">
      <c r="A1040" s="190">
        <v>45913</v>
      </c>
      <c r="B1040" s="70" t="s">
        <v>153</v>
      </c>
      <c r="C1040" s="193" t="s">
        <v>40</v>
      </c>
      <c r="D1040" s="70" t="s">
        <v>198</v>
      </c>
      <c r="E1040" s="188" t="s">
        <v>322</v>
      </c>
      <c r="F1040" s="70" t="s">
        <v>506</v>
      </c>
      <c r="G1040" s="70" t="s">
        <v>324</v>
      </c>
      <c r="H1040" s="70" t="s">
        <v>841</v>
      </c>
      <c r="I1040" s="70" t="s">
        <v>895</v>
      </c>
      <c r="J1040" s="70" t="s">
        <v>348</v>
      </c>
      <c r="K1040" s="70" t="s">
        <v>896</v>
      </c>
      <c r="L1040" s="70" t="s">
        <v>840</v>
      </c>
      <c r="M1040" s="70"/>
    </row>
    <row r="1041" spans="1:13" ht="25.5">
      <c r="A1041" s="190">
        <v>45913</v>
      </c>
      <c r="B1041" s="70" t="s">
        <v>153</v>
      </c>
      <c r="C1041" s="193" t="s">
        <v>40</v>
      </c>
      <c r="D1041" s="70" t="s">
        <v>198</v>
      </c>
      <c r="E1041" s="188" t="s">
        <v>322</v>
      </c>
      <c r="F1041" s="70" t="s">
        <v>506</v>
      </c>
      <c r="G1041" s="70" t="s">
        <v>324</v>
      </c>
      <c r="H1041" s="70" t="s">
        <v>841</v>
      </c>
      <c r="I1041" s="70" t="s">
        <v>897</v>
      </c>
      <c r="J1041" s="70" t="s">
        <v>348</v>
      </c>
      <c r="K1041" s="70" t="s">
        <v>898</v>
      </c>
      <c r="L1041" s="70" t="s">
        <v>840</v>
      </c>
      <c r="M1041" s="70"/>
    </row>
    <row r="1042" spans="1:13" ht="63.75">
      <c r="A1042" s="190">
        <v>45913</v>
      </c>
      <c r="B1042" s="70" t="s">
        <v>153</v>
      </c>
      <c r="C1042" s="193" t="s">
        <v>40</v>
      </c>
      <c r="D1042" s="70" t="s">
        <v>198</v>
      </c>
      <c r="E1042" s="188" t="s">
        <v>322</v>
      </c>
      <c r="F1042" s="70" t="s">
        <v>506</v>
      </c>
      <c r="G1042" s="70" t="s">
        <v>324</v>
      </c>
      <c r="H1042" s="70" t="s">
        <v>880</v>
      </c>
      <c r="I1042" s="70" t="s">
        <v>899</v>
      </c>
      <c r="J1042" s="70" t="s">
        <v>348</v>
      </c>
      <c r="K1042" s="70" t="s">
        <v>870</v>
      </c>
      <c r="L1042" s="70" t="s">
        <v>840</v>
      </c>
      <c r="M1042" s="70"/>
    </row>
    <row r="1043" spans="1:13" ht="38.25">
      <c r="A1043" s="190">
        <v>45913</v>
      </c>
      <c r="B1043" s="70" t="s">
        <v>153</v>
      </c>
      <c r="C1043" s="193" t="s">
        <v>40</v>
      </c>
      <c r="D1043" s="70" t="s">
        <v>198</v>
      </c>
      <c r="E1043" s="188" t="s">
        <v>322</v>
      </c>
      <c r="F1043" s="70" t="s">
        <v>506</v>
      </c>
      <c r="G1043" s="70" t="s">
        <v>324</v>
      </c>
      <c r="H1043" s="70" t="s">
        <v>862</v>
      </c>
      <c r="I1043" s="70" t="s">
        <v>863</v>
      </c>
      <c r="J1043" s="70" t="s">
        <v>326</v>
      </c>
      <c r="K1043" s="70" t="s">
        <v>900</v>
      </c>
      <c r="L1043" s="70" t="s">
        <v>840</v>
      </c>
      <c r="M1043" s="70"/>
    </row>
    <row r="1044" spans="1:13" ht="63.75">
      <c r="A1044" s="190">
        <v>45913</v>
      </c>
      <c r="B1044" s="70" t="s">
        <v>153</v>
      </c>
      <c r="C1044" s="193" t="s">
        <v>40</v>
      </c>
      <c r="D1044" s="70" t="s">
        <v>198</v>
      </c>
      <c r="E1044" s="188" t="s">
        <v>322</v>
      </c>
      <c r="F1044" s="70" t="s">
        <v>506</v>
      </c>
      <c r="G1044" s="70" t="s">
        <v>324</v>
      </c>
      <c r="H1044" s="70" t="s">
        <v>390</v>
      </c>
      <c r="I1044" s="70" t="s">
        <v>901</v>
      </c>
      <c r="J1044" s="70" t="s">
        <v>344</v>
      </c>
      <c r="K1044" s="70" t="s">
        <v>902</v>
      </c>
      <c r="L1044" s="70" t="s">
        <v>840</v>
      </c>
      <c r="M1044" s="70"/>
    </row>
    <row r="1045" spans="1:13" ht="76.5">
      <c r="A1045" s="190">
        <v>45913</v>
      </c>
      <c r="B1045" s="70" t="s">
        <v>153</v>
      </c>
      <c r="C1045" s="193" t="s">
        <v>40</v>
      </c>
      <c r="D1045" s="70" t="s">
        <v>198</v>
      </c>
      <c r="E1045" s="188" t="s">
        <v>322</v>
      </c>
      <c r="F1045" s="70" t="s">
        <v>506</v>
      </c>
      <c r="G1045" s="70" t="s">
        <v>324</v>
      </c>
      <c r="H1045" s="70" t="s">
        <v>390</v>
      </c>
      <c r="I1045" s="70" t="s">
        <v>865</v>
      </c>
      <c r="J1045" s="70" t="s">
        <v>344</v>
      </c>
      <c r="K1045" s="70" t="s">
        <v>890</v>
      </c>
      <c r="L1045" s="70" t="s">
        <v>840</v>
      </c>
      <c r="M1045" s="70"/>
    </row>
    <row r="1046" spans="1:13" ht="76.5">
      <c r="A1046" s="190">
        <v>45913</v>
      </c>
      <c r="B1046" s="70" t="s">
        <v>153</v>
      </c>
      <c r="C1046" s="193" t="s">
        <v>40</v>
      </c>
      <c r="D1046" s="70" t="s">
        <v>198</v>
      </c>
      <c r="E1046" s="188" t="s">
        <v>322</v>
      </c>
      <c r="F1046" s="70" t="s">
        <v>323</v>
      </c>
      <c r="G1046" s="70" t="s">
        <v>324</v>
      </c>
      <c r="H1046" s="70" t="s">
        <v>871</v>
      </c>
      <c r="I1046" s="70" t="s">
        <v>903</v>
      </c>
      <c r="J1046" s="70" t="s">
        <v>348</v>
      </c>
      <c r="K1046" s="70" t="s">
        <v>904</v>
      </c>
      <c r="L1046" s="70" t="s">
        <v>840</v>
      </c>
      <c r="M1046" s="70"/>
    </row>
    <row r="1047" spans="1:13" ht="25.5">
      <c r="A1047" s="190">
        <v>45913</v>
      </c>
      <c r="B1047" s="70" t="s">
        <v>153</v>
      </c>
      <c r="C1047" s="193" t="s">
        <v>40</v>
      </c>
      <c r="D1047" s="70" t="s">
        <v>198</v>
      </c>
      <c r="E1047" s="188" t="s">
        <v>322</v>
      </c>
      <c r="F1047" s="70" t="s">
        <v>323</v>
      </c>
      <c r="G1047" s="70" t="s">
        <v>324</v>
      </c>
      <c r="H1047" s="70" t="s">
        <v>841</v>
      </c>
      <c r="I1047" s="70" t="s">
        <v>869</v>
      </c>
      <c r="J1047" s="70" t="s">
        <v>348</v>
      </c>
      <c r="K1047" s="70" t="s">
        <v>905</v>
      </c>
      <c r="L1047" s="70" t="s">
        <v>840</v>
      </c>
      <c r="M1047" s="70"/>
    </row>
    <row r="1048" spans="1:13" ht="51">
      <c r="A1048" s="190">
        <v>45913</v>
      </c>
      <c r="B1048" s="70" t="s">
        <v>153</v>
      </c>
      <c r="C1048" s="193" t="s">
        <v>40</v>
      </c>
      <c r="D1048" s="70" t="s">
        <v>198</v>
      </c>
      <c r="E1048" s="188" t="s">
        <v>322</v>
      </c>
      <c r="F1048" s="70" t="s">
        <v>323</v>
      </c>
      <c r="G1048" s="70" t="s">
        <v>324</v>
      </c>
      <c r="H1048" s="70" t="s">
        <v>841</v>
      </c>
      <c r="I1048" s="70" t="s">
        <v>906</v>
      </c>
      <c r="J1048" s="70" t="s">
        <v>326</v>
      </c>
      <c r="K1048" s="70" t="s">
        <v>907</v>
      </c>
      <c r="L1048" s="70" t="s">
        <v>840</v>
      </c>
      <c r="M1048" s="70"/>
    </row>
    <row r="1049" spans="1:13" ht="51">
      <c r="A1049" s="190">
        <v>45913</v>
      </c>
      <c r="B1049" s="70" t="s">
        <v>153</v>
      </c>
      <c r="C1049" s="193" t="s">
        <v>40</v>
      </c>
      <c r="D1049" s="70" t="s">
        <v>198</v>
      </c>
      <c r="E1049" s="188" t="s">
        <v>322</v>
      </c>
      <c r="F1049" s="70" t="s">
        <v>323</v>
      </c>
      <c r="G1049" s="70" t="s">
        <v>324</v>
      </c>
      <c r="H1049" s="70" t="s">
        <v>841</v>
      </c>
      <c r="I1049" s="70" t="s">
        <v>908</v>
      </c>
      <c r="J1049" s="70" t="s">
        <v>326</v>
      </c>
      <c r="K1049" s="70" t="s">
        <v>909</v>
      </c>
      <c r="L1049" s="70" t="s">
        <v>840</v>
      </c>
      <c r="M1049" s="70"/>
    </row>
    <row r="1050" spans="1:13" ht="25.5">
      <c r="A1050" s="190">
        <v>45913</v>
      </c>
      <c r="B1050" s="70" t="s">
        <v>153</v>
      </c>
      <c r="C1050" s="193" t="s">
        <v>40</v>
      </c>
      <c r="D1050" s="70" t="s">
        <v>198</v>
      </c>
      <c r="E1050" s="188" t="s">
        <v>322</v>
      </c>
      <c r="F1050" s="70" t="s">
        <v>323</v>
      </c>
      <c r="G1050" s="70" t="s">
        <v>324</v>
      </c>
      <c r="H1050" s="70" t="s">
        <v>841</v>
      </c>
      <c r="I1050" s="70" t="s">
        <v>910</v>
      </c>
      <c r="J1050" s="70" t="s">
        <v>326</v>
      </c>
      <c r="K1050" s="70" t="s">
        <v>911</v>
      </c>
      <c r="L1050" s="70" t="s">
        <v>840</v>
      </c>
      <c r="M1050" s="70"/>
    </row>
    <row r="1051" spans="1:13" ht="25.5">
      <c r="A1051" s="190">
        <v>45913</v>
      </c>
      <c r="B1051" s="70" t="s">
        <v>153</v>
      </c>
      <c r="C1051" s="193" t="s">
        <v>40</v>
      </c>
      <c r="D1051" s="70" t="s">
        <v>198</v>
      </c>
      <c r="E1051" s="188" t="s">
        <v>322</v>
      </c>
      <c r="F1051" s="70" t="s">
        <v>323</v>
      </c>
      <c r="G1051" s="70" t="s">
        <v>324</v>
      </c>
      <c r="H1051" s="70" t="s">
        <v>841</v>
      </c>
      <c r="I1051" s="70" t="s">
        <v>912</v>
      </c>
      <c r="J1051" s="70" t="s">
        <v>344</v>
      </c>
      <c r="K1051" s="70" t="s">
        <v>913</v>
      </c>
      <c r="L1051" s="70" t="s">
        <v>840</v>
      </c>
      <c r="M1051" s="70"/>
    </row>
    <row r="1052" spans="1:13" ht="25.5">
      <c r="A1052" s="190">
        <v>45913</v>
      </c>
      <c r="B1052" s="70" t="s">
        <v>153</v>
      </c>
      <c r="C1052" s="193" t="s">
        <v>40</v>
      </c>
      <c r="D1052" s="70" t="s">
        <v>198</v>
      </c>
      <c r="E1052" s="188" t="s">
        <v>322</v>
      </c>
      <c r="F1052" s="70" t="s">
        <v>323</v>
      </c>
      <c r="G1052" s="70" t="s">
        <v>324</v>
      </c>
      <c r="H1052" s="70" t="s">
        <v>841</v>
      </c>
      <c r="I1052" s="70" t="s">
        <v>914</v>
      </c>
      <c r="J1052" s="70" t="s">
        <v>344</v>
      </c>
      <c r="K1052" s="70" t="s">
        <v>915</v>
      </c>
      <c r="L1052" s="70" t="s">
        <v>840</v>
      </c>
      <c r="M1052" s="70"/>
    </row>
    <row r="1053" spans="1:13" ht="38.25">
      <c r="A1053" s="190">
        <v>45913</v>
      </c>
      <c r="B1053" s="70" t="s">
        <v>153</v>
      </c>
      <c r="C1053" s="193" t="s">
        <v>40</v>
      </c>
      <c r="D1053" s="70" t="s">
        <v>198</v>
      </c>
      <c r="E1053" s="188" t="s">
        <v>322</v>
      </c>
      <c r="F1053" s="70" t="s">
        <v>323</v>
      </c>
      <c r="G1053" s="70" t="s">
        <v>324</v>
      </c>
      <c r="H1053" s="70" t="s">
        <v>841</v>
      </c>
      <c r="I1053" s="70" t="s">
        <v>916</v>
      </c>
      <c r="J1053" s="70" t="s">
        <v>344</v>
      </c>
      <c r="K1053" s="70" t="s">
        <v>917</v>
      </c>
      <c r="L1053" s="70" t="s">
        <v>840</v>
      </c>
      <c r="M1053" s="70"/>
    </row>
    <row r="1054" spans="1:13" ht="25.5">
      <c r="A1054" s="190">
        <v>45913</v>
      </c>
      <c r="B1054" s="70" t="s">
        <v>153</v>
      </c>
      <c r="C1054" s="193" t="s">
        <v>40</v>
      </c>
      <c r="D1054" s="70" t="s">
        <v>198</v>
      </c>
      <c r="E1054" s="188" t="s">
        <v>322</v>
      </c>
      <c r="F1054" s="70" t="s">
        <v>323</v>
      </c>
      <c r="G1054" s="70" t="s">
        <v>324</v>
      </c>
      <c r="H1054" s="70" t="s">
        <v>880</v>
      </c>
      <c r="I1054" s="70" t="s">
        <v>918</v>
      </c>
      <c r="J1054" s="70" t="s">
        <v>326</v>
      </c>
      <c r="K1054" s="70" t="s">
        <v>919</v>
      </c>
      <c r="L1054" s="70" t="s">
        <v>840</v>
      </c>
      <c r="M1054" s="70"/>
    </row>
    <row r="1055" spans="1:13" ht="38.25">
      <c r="A1055" s="190">
        <v>45913</v>
      </c>
      <c r="B1055" s="70" t="s">
        <v>153</v>
      </c>
      <c r="C1055" s="193" t="s">
        <v>40</v>
      </c>
      <c r="D1055" s="70" t="s">
        <v>198</v>
      </c>
      <c r="E1055" s="188" t="s">
        <v>322</v>
      </c>
      <c r="F1055" s="70" t="s">
        <v>323</v>
      </c>
      <c r="G1055" s="70" t="s">
        <v>324</v>
      </c>
      <c r="H1055" s="70" t="s">
        <v>427</v>
      </c>
      <c r="I1055" s="70" t="s">
        <v>427</v>
      </c>
      <c r="J1055" s="70" t="s">
        <v>348</v>
      </c>
      <c r="K1055" s="70" t="s">
        <v>920</v>
      </c>
      <c r="L1055" s="70" t="s">
        <v>840</v>
      </c>
      <c r="M1055" s="70"/>
    </row>
    <row r="1056" spans="1:13" ht="51">
      <c r="A1056" s="190">
        <v>45913</v>
      </c>
      <c r="B1056" s="70" t="s">
        <v>153</v>
      </c>
      <c r="C1056" s="193" t="s">
        <v>40</v>
      </c>
      <c r="D1056" s="70" t="s">
        <v>198</v>
      </c>
      <c r="E1056" s="188" t="s">
        <v>322</v>
      </c>
      <c r="F1056" s="70" t="s">
        <v>323</v>
      </c>
      <c r="G1056" s="70" t="s">
        <v>324</v>
      </c>
      <c r="H1056" s="70" t="s">
        <v>862</v>
      </c>
      <c r="I1056" s="70" t="s">
        <v>921</v>
      </c>
      <c r="J1056" s="70" t="s">
        <v>348</v>
      </c>
      <c r="K1056" s="70" t="s">
        <v>922</v>
      </c>
      <c r="L1056" s="70" t="s">
        <v>840</v>
      </c>
      <c r="M1056" s="70"/>
    </row>
    <row r="1057" spans="1:13" ht="25.5">
      <c r="A1057" s="190">
        <v>45913</v>
      </c>
      <c r="B1057" s="70" t="s">
        <v>153</v>
      </c>
      <c r="C1057" s="193" t="s">
        <v>40</v>
      </c>
      <c r="D1057" s="70" t="s">
        <v>198</v>
      </c>
      <c r="E1057" s="188" t="s">
        <v>322</v>
      </c>
      <c r="F1057" s="70" t="s">
        <v>323</v>
      </c>
      <c r="G1057" s="70" t="s">
        <v>324</v>
      </c>
      <c r="H1057" s="70" t="s">
        <v>862</v>
      </c>
      <c r="I1057" s="70" t="s">
        <v>923</v>
      </c>
      <c r="J1057" s="70" t="s">
        <v>348</v>
      </c>
      <c r="K1057" s="70" t="s">
        <v>924</v>
      </c>
      <c r="L1057" s="70" t="s">
        <v>840</v>
      </c>
      <c r="M1057" s="70"/>
    </row>
    <row r="1058" spans="1:13" ht="38.25">
      <c r="A1058" s="190">
        <v>45913</v>
      </c>
      <c r="B1058" s="70" t="s">
        <v>153</v>
      </c>
      <c r="C1058" s="193" t="s">
        <v>40</v>
      </c>
      <c r="D1058" s="70" t="s">
        <v>198</v>
      </c>
      <c r="E1058" s="188" t="s">
        <v>322</v>
      </c>
      <c r="F1058" s="70" t="s">
        <v>323</v>
      </c>
      <c r="G1058" s="70" t="s">
        <v>324</v>
      </c>
      <c r="H1058" s="70" t="s">
        <v>862</v>
      </c>
      <c r="I1058" s="70" t="s">
        <v>925</v>
      </c>
      <c r="J1058" s="70" t="s">
        <v>326</v>
      </c>
      <c r="K1058" s="70" t="s">
        <v>926</v>
      </c>
      <c r="L1058" s="70" t="s">
        <v>840</v>
      </c>
      <c r="M1058" s="70"/>
    </row>
    <row r="1059" spans="1:13" ht="51">
      <c r="A1059" s="190">
        <v>45913</v>
      </c>
      <c r="B1059" s="70" t="s">
        <v>153</v>
      </c>
      <c r="C1059" s="193" t="s">
        <v>40</v>
      </c>
      <c r="D1059" s="70" t="s">
        <v>198</v>
      </c>
      <c r="E1059" s="188" t="s">
        <v>322</v>
      </c>
      <c r="F1059" s="70" t="s">
        <v>323</v>
      </c>
      <c r="G1059" s="70" t="s">
        <v>324</v>
      </c>
      <c r="H1059" s="70" t="s">
        <v>862</v>
      </c>
      <c r="I1059" s="70" t="s">
        <v>927</v>
      </c>
      <c r="J1059" s="70" t="s">
        <v>344</v>
      </c>
      <c r="K1059" s="70" t="s">
        <v>928</v>
      </c>
      <c r="L1059" s="70" t="s">
        <v>840</v>
      </c>
      <c r="M1059" s="70"/>
    </row>
    <row r="1060" spans="1:13" ht="76.5">
      <c r="A1060" s="190">
        <v>45913</v>
      </c>
      <c r="B1060" s="70" t="s">
        <v>153</v>
      </c>
      <c r="C1060" s="193" t="s">
        <v>40</v>
      </c>
      <c r="D1060" s="70" t="s">
        <v>198</v>
      </c>
      <c r="E1060" s="188" t="s">
        <v>322</v>
      </c>
      <c r="F1060" s="70" t="s">
        <v>323</v>
      </c>
      <c r="G1060" s="70" t="s">
        <v>324</v>
      </c>
      <c r="H1060" s="70" t="s">
        <v>390</v>
      </c>
      <c r="I1060" s="70" t="s">
        <v>929</v>
      </c>
      <c r="J1060" s="70" t="s">
        <v>348</v>
      </c>
      <c r="K1060" s="70" t="s">
        <v>866</v>
      </c>
      <c r="L1060" s="70" t="s">
        <v>840</v>
      </c>
      <c r="M1060" s="70"/>
    </row>
    <row r="1061" spans="1:13">
      <c r="A1061"/>
      <c r="B1061" s="19"/>
      <c r="C1061" s="19"/>
      <c r="D1061" s="19"/>
      <c r="E1061" s="19"/>
      <c r="F1061" s="19"/>
      <c r="G1061" s="19"/>
      <c r="H1061" s="19"/>
      <c r="I1061" s="126"/>
      <c r="J1061" s="19"/>
      <c r="L1061" s="19"/>
    </row>
    <row r="1062" spans="1:13">
      <c r="A1062"/>
      <c r="B1062" s="19"/>
      <c r="C1062" s="19"/>
      <c r="D1062" s="19"/>
      <c r="E1062" s="19"/>
      <c r="F1062" s="19"/>
      <c r="G1062" s="19"/>
      <c r="H1062" s="19"/>
      <c r="I1062" s="126"/>
      <c r="J1062" s="19"/>
      <c r="L1062" s="19"/>
    </row>
    <row r="1063" spans="1:13">
      <c r="A1063"/>
      <c r="B1063" s="19"/>
      <c r="C1063" s="19"/>
      <c r="D1063" s="19"/>
      <c r="E1063" s="19"/>
      <c r="F1063" s="19"/>
      <c r="G1063" s="19"/>
      <c r="H1063" s="19"/>
      <c r="I1063" s="126"/>
      <c r="J1063" s="19"/>
      <c r="L1063" s="19"/>
    </row>
    <row r="1064" spans="1:13">
      <c r="A1064"/>
      <c r="B1064" s="19"/>
      <c r="C1064" s="19"/>
      <c r="D1064" s="19"/>
      <c r="E1064" s="19"/>
      <c r="F1064" s="19"/>
      <c r="G1064" s="19"/>
      <c r="H1064" s="19"/>
      <c r="I1064" s="126"/>
      <c r="J1064" s="19"/>
      <c r="L1064" s="19"/>
    </row>
    <row r="1065" spans="1:13">
      <c r="A1065"/>
      <c r="B1065" s="19"/>
      <c r="C1065" s="19"/>
      <c r="D1065" s="19"/>
      <c r="E1065" s="19"/>
      <c r="F1065" s="19"/>
      <c r="G1065" s="19"/>
      <c r="H1065" s="19"/>
      <c r="I1065" s="126"/>
      <c r="J1065" s="19"/>
      <c r="L1065" s="19"/>
    </row>
    <row r="1066" spans="1:13">
      <c r="A1066"/>
      <c r="B1066" s="19"/>
      <c r="C1066" s="19"/>
      <c r="D1066" s="19"/>
      <c r="E1066" s="19"/>
      <c r="F1066" s="19"/>
      <c r="G1066" s="19"/>
      <c r="H1066" s="19"/>
      <c r="I1066" s="126"/>
      <c r="J1066" s="19"/>
      <c r="L1066" s="19"/>
    </row>
    <row r="1067" spans="1:13">
      <c r="A1067"/>
      <c r="B1067" s="19"/>
      <c r="C1067" s="19"/>
      <c r="D1067" s="19"/>
      <c r="E1067" s="19"/>
      <c r="F1067" s="19"/>
      <c r="G1067" s="19"/>
      <c r="H1067" s="19"/>
      <c r="I1067" s="126"/>
      <c r="J1067" s="19"/>
      <c r="L1067" s="19"/>
    </row>
    <row r="1068" spans="1:13">
      <c r="A1068"/>
      <c r="B1068" s="19"/>
      <c r="C1068" s="19"/>
      <c r="D1068" s="19"/>
      <c r="E1068" s="19"/>
      <c r="F1068" s="19"/>
      <c r="G1068" s="19"/>
      <c r="H1068" s="19"/>
      <c r="I1068" s="126"/>
      <c r="J1068" s="19"/>
      <c r="L1068" s="19"/>
    </row>
    <row r="1069" spans="1:13">
      <c r="A1069"/>
      <c r="B1069" s="19"/>
      <c r="C1069" s="19"/>
      <c r="D1069" s="19"/>
      <c r="E1069" s="19"/>
      <c r="F1069" s="19"/>
      <c r="G1069" s="19"/>
      <c r="H1069" s="19"/>
      <c r="I1069" s="126"/>
      <c r="J1069" s="19"/>
      <c r="L1069" s="19"/>
    </row>
    <row r="1070" spans="1:13">
      <c r="A1070"/>
      <c r="B1070" s="19"/>
      <c r="C1070" s="19"/>
      <c r="D1070" s="19"/>
      <c r="E1070" s="19"/>
      <c r="F1070" s="19"/>
      <c r="G1070" s="19"/>
      <c r="H1070" s="19"/>
      <c r="I1070" s="126"/>
      <c r="J1070" s="19"/>
      <c r="L1070" s="19"/>
    </row>
    <row r="1071" spans="1:13">
      <c r="A1071"/>
      <c r="B1071" s="19"/>
      <c r="C1071" s="19"/>
      <c r="D1071" s="19"/>
      <c r="E1071" s="19"/>
      <c r="F1071" s="19"/>
      <c r="G1071" s="19"/>
      <c r="H1071" s="19"/>
      <c r="I1071" s="126"/>
      <c r="J1071" s="19"/>
      <c r="L1071" s="19"/>
    </row>
    <row r="1072" spans="1:13">
      <c r="A1072"/>
      <c r="B1072" s="19"/>
      <c r="C1072" s="19"/>
      <c r="D1072" s="19"/>
      <c r="E1072" s="19"/>
      <c r="F1072" s="19"/>
      <c r="G1072" s="19"/>
      <c r="H1072" s="19"/>
      <c r="I1072" s="126"/>
      <c r="J1072" s="19"/>
      <c r="L1072" s="19"/>
    </row>
    <row r="1073" spans="1:12">
      <c r="A1073"/>
      <c r="B1073" s="19"/>
      <c r="C1073" s="19"/>
      <c r="D1073" s="19"/>
      <c r="E1073" s="19"/>
      <c r="F1073" s="19"/>
      <c r="G1073" s="19"/>
      <c r="H1073" s="19"/>
      <c r="I1073" s="126"/>
      <c r="J1073" s="19"/>
      <c r="L1073" s="19"/>
    </row>
    <row r="1074" spans="1:12">
      <c r="A1074"/>
      <c r="B1074" s="19"/>
      <c r="C1074" s="19"/>
      <c r="D1074" s="19"/>
      <c r="E1074" s="19"/>
      <c r="F1074" s="19"/>
      <c r="G1074" s="19"/>
      <c r="H1074" s="19"/>
      <c r="I1074" s="126"/>
      <c r="J1074" s="19"/>
      <c r="L1074" s="19"/>
    </row>
    <row r="1075" spans="1:12">
      <c r="A1075"/>
      <c r="B1075" s="19"/>
      <c r="C1075" s="19"/>
      <c r="D1075" s="19"/>
      <c r="E1075" s="19"/>
      <c r="F1075" s="19"/>
      <c r="G1075" s="19"/>
      <c r="H1075" s="19"/>
      <c r="I1075" s="126"/>
      <c r="J1075" s="19"/>
      <c r="L1075" s="19"/>
    </row>
    <row r="1076" spans="1:12">
      <c r="A1076"/>
      <c r="B1076" s="19"/>
      <c r="C1076" s="19"/>
      <c r="D1076" s="19"/>
      <c r="E1076" s="19"/>
      <c r="F1076" s="19"/>
      <c r="G1076" s="19"/>
      <c r="H1076" s="19"/>
      <c r="I1076" s="126"/>
      <c r="J1076" s="19"/>
      <c r="L1076" s="19"/>
    </row>
    <row r="1077" spans="1:12">
      <c r="A1077"/>
      <c r="B1077" s="19"/>
      <c r="C1077" s="19"/>
      <c r="D1077" s="19"/>
      <c r="E1077" s="19"/>
      <c r="F1077" s="19"/>
      <c r="G1077" s="19"/>
      <c r="H1077" s="19"/>
      <c r="I1077" s="126"/>
      <c r="J1077" s="19"/>
      <c r="L1077" s="19"/>
    </row>
    <row r="1078" spans="1:12">
      <c r="A1078"/>
      <c r="B1078" s="19"/>
      <c r="C1078" s="19"/>
      <c r="D1078" s="19"/>
      <c r="E1078" s="19"/>
      <c r="F1078" s="19"/>
      <c r="G1078" s="19"/>
      <c r="H1078" s="19"/>
      <c r="I1078" s="126"/>
      <c r="J1078" s="19"/>
      <c r="L1078" s="19"/>
    </row>
    <row r="1079" spans="1:12">
      <c r="A1079"/>
      <c r="B1079" s="19"/>
      <c r="C1079" s="19"/>
      <c r="D1079" s="19"/>
      <c r="E1079" s="19"/>
      <c r="F1079" s="19"/>
      <c r="G1079" s="19"/>
      <c r="H1079" s="19"/>
      <c r="I1079" s="126"/>
      <c r="J1079" s="19"/>
      <c r="L1079" s="19"/>
    </row>
  </sheetData>
  <sheetProtection autoFilter="0"/>
  <mergeCells count="3">
    <mergeCell ref="A3:I3"/>
    <mergeCell ref="L3:M5"/>
    <mergeCell ref="A1:B1"/>
  </mergeCells>
  <phoneticPr fontId="3" type="noConversion"/>
  <dataValidations count="1">
    <dataValidation type="list" allowBlank="1" showInputMessage="1" showErrorMessage="1" sqref="J8:J1060" xr:uid="{33B3ED23-8470-4DB3-A20E-452B91F66A4E}">
      <formula1>"Actioned, For review, No action required, No change required, Out of scope, To be actioned, With TAG for consideration,"</formula1>
    </dataValidation>
  </dataValidations>
  <pageMargins left="0.7" right="0.7" top="0.75" bottom="0.75" header="0.3" footer="0.3"/>
  <pageSetup paperSize="9" orientation="portrait" horizontalDpi="360" verticalDpi="360" r:id="rId1"/>
  <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promptTitle="State/Jurisdication" prompt="Click to select " xr:uid="{B49B949E-DF0A-4097-9633-A72F57F3EE01}">
          <x14:formula1>
            <xm:f>'Source DATA'!$C$2:$C$10</xm:f>
          </x14:formula1>
          <xm:sqref>C8:C37 C53:C1010</xm:sqref>
        </x14:dataValidation>
        <x14:dataValidation type="list" allowBlank="1" showInputMessage="1" showErrorMessage="1" xr:uid="{7F541A10-8628-4B6B-9F3A-4E0D39D1479D}">
          <x14:formula1>
            <xm:f>'Source DATA'!$G$2:$G$12</xm:f>
          </x14:formula1>
          <xm:sqref>G772 G774 G776 G778 G780 G782 G784 G786 G788 G790 G792 G794 G796 G798 G800 G802 G804 G806 G808 G810:G1010 G8:G770 G1013:G1060</xm:sqref>
        </x14:dataValidation>
        <x14:dataValidation type="list" allowBlank="1" showInputMessage="1" showErrorMessage="1" xr:uid="{E2077213-235A-477B-A82D-291C66E5AC75}">
          <x14:formula1>
            <xm:f>'Source DATA'!$G$2:$G$13</xm:f>
          </x14:formula1>
          <xm:sqref>G771 G773 G775 G777 G779 G781 G783 G785 G787 G789 G791 G793 G795 G797 G799 G801 G803 G805 G807 G809</xm:sqref>
        </x14:dataValidation>
        <x14:dataValidation type="list" allowBlank="1" showInputMessage="1" showErrorMessage="1" promptTitle="Stage" prompt="Click to select " xr:uid="{888CFEC3-56FF-4DD6-8441-A980EA516258}">
          <x14:formula1>
            <xm:f>'Source DATA'!$E$2:$E$9</xm:f>
          </x14:formula1>
          <xm:sqref>E8:E1010 C95:C1010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0ABC7-966B-4080-8A87-E58426F6221B}">
  <dimension ref="A1:M711"/>
  <sheetViews>
    <sheetView zoomScale="80" zoomScaleNormal="80" workbookViewId="0">
      <pane xSplit="2" ySplit="7" topLeftCell="C8" activePane="bottomRight" state="frozen"/>
      <selection pane="topRight" activeCell="C1" sqref="C1"/>
      <selection pane="bottomLeft" activeCell="A8" sqref="A8"/>
      <selection pane="bottomRight" activeCell="A8" sqref="A8"/>
    </sheetView>
  </sheetViews>
  <sheetFormatPr defaultColWidth="21.625" defaultRowHeight="12.75"/>
  <cols>
    <col min="1" max="1" width="17.375" style="1" customWidth="1"/>
    <col min="2" max="2" width="24" style="1" customWidth="1"/>
    <col min="3" max="3" width="21.875" style="1" customWidth="1"/>
    <col min="4" max="4" width="30.625" style="60" customWidth="1"/>
    <col min="5" max="7" width="25.125" style="1" customWidth="1"/>
    <col min="8" max="8" width="64.25" style="60" customWidth="1"/>
    <col min="9" max="9" width="81.375" style="125" customWidth="1"/>
    <col min="10" max="10" width="11.875" style="1" customWidth="1"/>
    <col min="11" max="11" width="56.375" style="1" customWidth="1"/>
    <col min="12" max="12" width="16.5" style="1" customWidth="1"/>
    <col min="13" max="16384" width="21.625" style="1"/>
  </cols>
  <sheetData>
    <row r="1" spans="1:12" ht="108" customHeight="1">
      <c r="A1" s="184"/>
      <c r="B1" s="184"/>
      <c r="C1" s="41" t="str">
        <f>"Detailed Feedback: " &amp; 'Project Overview'!C3</f>
        <v>Detailed Feedback: Automotive Tyre Servicing Technology</v>
      </c>
      <c r="D1" s="69"/>
      <c r="E1" s="41"/>
      <c r="F1" s="41"/>
      <c r="G1" s="41"/>
      <c r="H1" s="69"/>
      <c r="I1" s="121"/>
      <c r="J1" s="41"/>
      <c r="K1" s="41"/>
      <c r="L1" s="41"/>
    </row>
    <row r="2" spans="1:12" ht="11.25" customHeight="1">
      <c r="A2" s="37"/>
      <c r="B2" s="35"/>
      <c r="C2" s="35"/>
      <c r="D2" s="35"/>
      <c r="E2" s="35"/>
      <c r="F2" s="35"/>
      <c r="G2" s="35"/>
      <c r="H2" s="35"/>
      <c r="I2" s="122"/>
      <c r="J2" s="36"/>
      <c r="K2" s="36"/>
      <c r="L2" s="36"/>
    </row>
    <row r="3" spans="1:12" ht="45" customHeight="1">
      <c r="A3" s="133" t="s">
        <v>310</v>
      </c>
      <c r="B3" s="133"/>
      <c r="C3" s="133"/>
      <c r="D3" s="133"/>
      <c r="E3" s="133"/>
      <c r="F3" s="133"/>
      <c r="G3" s="133"/>
      <c r="H3" s="133"/>
      <c r="I3" s="133"/>
      <c r="J3" s="7"/>
      <c r="K3" s="134" t="s">
        <v>56</v>
      </c>
      <c r="L3" s="134"/>
    </row>
    <row r="4" spans="1:12" ht="39" customHeight="1">
      <c r="A4" s="26" t="s">
        <v>57</v>
      </c>
      <c r="B4" s="7"/>
      <c r="C4" s="7"/>
      <c r="D4" s="7"/>
      <c r="E4" s="7"/>
      <c r="F4" s="7"/>
      <c r="G4" s="7"/>
      <c r="H4" s="7"/>
      <c r="I4" s="123"/>
      <c r="J4" s="7"/>
      <c r="K4" s="134"/>
      <c r="L4" s="134"/>
    </row>
    <row r="5" spans="1:12" ht="30.75" customHeight="1">
      <c r="A5" s="1" t="s">
        <v>58</v>
      </c>
      <c r="B5" s="10"/>
      <c r="C5" s="10"/>
      <c r="D5" s="59"/>
      <c r="E5" s="10"/>
      <c r="F5" s="10"/>
      <c r="G5" s="10"/>
      <c r="H5" s="59"/>
      <c r="I5" s="124"/>
      <c r="J5" s="7"/>
      <c r="K5" s="134"/>
      <c r="L5" s="134"/>
    </row>
    <row r="6" spans="1:12" ht="15">
      <c r="A6" s="8"/>
      <c r="B6" s="10"/>
      <c r="C6" s="10"/>
      <c r="D6" s="59"/>
      <c r="E6" s="10"/>
      <c r="F6" s="10"/>
      <c r="G6" s="10"/>
      <c r="H6" s="59"/>
      <c r="I6" s="124"/>
      <c r="J6" s="6"/>
      <c r="L6" s="6"/>
    </row>
    <row r="7" spans="1:12" s="11" customFormat="1" ht="25.5">
      <c r="A7" s="58" t="s">
        <v>59</v>
      </c>
      <c r="B7" s="58" t="s">
        <v>64</v>
      </c>
      <c r="C7" s="58" t="s">
        <v>311</v>
      </c>
      <c r="D7" s="58" t="s">
        <v>312</v>
      </c>
      <c r="E7" s="58" t="s">
        <v>313</v>
      </c>
      <c r="F7" s="58" t="s">
        <v>314</v>
      </c>
      <c r="G7" s="42" t="s">
        <v>315</v>
      </c>
      <c r="H7" s="42" t="s">
        <v>316</v>
      </c>
      <c r="I7" s="42" t="s">
        <v>317</v>
      </c>
      <c r="J7" s="42" t="s">
        <v>318</v>
      </c>
      <c r="K7" s="58" t="s">
        <v>319</v>
      </c>
      <c r="L7" s="42" t="s">
        <v>320</v>
      </c>
    </row>
    <row r="8" spans="1:12" s="2" customFormat="1" ht="38.25">
      <c r="A8" s="190">
        <v>45932</v>
      </c>
      <c r="B8" s="70" t="s">
        <v>833</v>
      </c>
      <c r="C8" s="193" t="s">
        <v>40</v>
      </c>
      <c r="D8" s="70" t="s">
        <v>29</v>
      </c>
      <c r="E8" s="188" t="s">
        <v>322</v>
      </c>
      <c r="F8" s="70" t="s">
        <v>330</v>
      </c>
      <c r="G8" s="70" t="s">
        <v>437</v>
      </c>
      <c r="H8" s="70" t="s">
        <v>834</v>
      </c>
      <c r="I8" s="70" t="s">
        <v>930</v>
      </c>
      <c r="J8" s="70" t="s">
        <v>339</v>
      </c>
      <c r="K8" s="70"/>
      <c r="L8" s="70" t="s">
        <v>288</v>
      </c>
    </row>
    <row r="9" spans="1:12" s="2" customFormat="1" ht="25.5">
      <c r="A9" s="190">
        <v>46085</v>
      </c>
      <c r="B9" s="70" t="s">
        <v>470</v>
      </c>
      <c r="C9" s="70" t="s">
        <v>46</v>
      </c>
      <c r="D9" s="70" t="s">
        <v>29</v>
      </c>
      <c r="E9" s="188" t="s">
        <v>322</v>
      </c>
      <c r="F9" s="70" t="s">
        <v>931</v>
      </c>
      <c r="G9" s="70"/>
      <c r="H9" s="70" t="s">
        <v>932</v>
      </c>
      <c r="I9" s="70"/>
      <c r="J9" s="70"/>
      <c r="K9" s="70"/>
      <c r="L9" s="70"/>
    </row>
    <row r="10" spans="1:12" s="2" customFormat="1" ht="25.5">
      <c r="A10" s="190">
        <v>45959</v>
      </c>
      <c r="B10" s="70" t="s">
        <v>153</v>
      </c>
      <c r="C10" s="193" t="s">
        <v>40</v>
      </c>
      <c r="D10" s="70" t="s">
        <v>933</v>
      </c>
      <c r="E10" s="188" t="s">
        <v>287</v>
      </c>
      <c r="F10" s="70" t="s">
        <v>330</v>
      </c>
      <c r="G10" s="70" t="s">
        <v>324</v>
      </c>
      <c r="H10" s="70" t="s">
        <v>934</v>
      </c>
      <c r="I10" s="70" t="s">
        <v>288</v>
      </c>
      <c r="J10" s="70" t="s">
        <v>326</v>
      </c>
      <c r="K10" s="70"/>
      <c r="L10" s="70" t="s">
        <v>840</v>
      </c>
    </row>
    <row r="11" spans="1:12" s="2" customFormat="1" ht="38.25">
      <c r="A11" s="190">
        <v>45968</v>
      </c>
      <c r="B11" s="70" t="s">
        <v>935</v>
      </c>
      <c r="C11" s="193" t="s">
        <v>40</v>
      </c>
      <c r="D11" s="70" t="s">
        <v>32</v>
      </c>
      <c r="E11" s="188" t="s">
        <v>322</v>
      </c>
      <c r="F11" s="70" t="s">
        <v>330</v>
      </c>
      <c r="G11" s="70" t="s">
        <v>437</v>
      </c>
      <c r="H11" s="70" t="s">
        <v>834</v>
      </c>
      <c r="I11" s="70" t="s">
        <v>936</v>
      </c>
      <c r="J11" s="70" t="s">
        <v>344</v>
      </c>
      <c r="K11" s="70"/>
      <c r="L11" s="70" t="s">
        <v>96</v>
      </c>
    </row>
    <row r="12" spans="1:12" s="2" customFormat="1" ht="38.25">
      <c r="A12" s="190">
        <v>45968</v>
      </c>
      <c r="B12" s="70" t="s">
        <v>935</v>
      </c>
      <c r="C12" s="193" t="s">
        <v>40</v>
      </c>
      <c r="D12" s="70" t="s">
        <v>32</v>
      </c>
      <c r="E12" s="188" t="s">
        <v>322</v>
      </c>
      <c r="F12" s="70" t="s">
        <v>330</v>
      </c>
      <c r="G12" s="70" t="s">
        <v>437</v>
      </c>
      <c r="H12" s="70" t="s">
        <v>834</v>
      </c>
      <c r="I12" s="70" t="s">
        <v>937</v>
      </c>
      <c r="J12" s="70" t="s">
        <v>326</v>
      </c>
      <c r="K12" s="70" t="s">
        <v>938</v>
      </c>
      <c r="L12" s="70" t="s">
        <v>96</v>
      </c>
    </row>
    <row r="13" spans="1:12" s="2" customFormat="1" ht="63.75">
      <c r="A13" s="190">
        <v>45947</v>
      </c>
      <c r="B13" s="70" t="s">
        <v>836</v>
      </c>
      <c r="C13" s="193" t="s">
        <v>40</v>
      </c>
      <c r="D13" s="70" t="s">
        <v>29</v>
      </c>
      <c r="E13" s="188" t="s">
        <v>322</v>
      </c>
      <c r="F13" s="70" t="s">
        <v>330</v>
      </c>
      <c r="G13" s="70" t="s">
        <v>437</v>
      </c>
      <c r="H13" s="70" t="s">
        <v>834</v>
      </c>
      <c r="I13" s="70" t="s">
        <v>837</v>
      </c>
      <c r="J13" s="70" t="s">
        <v>339</v>
      </c>
      <c r="K13" s="70" t="s">
        <v>288</v>
      </c>
      <c r="L13" s="70" t="s">
        <v>288</v>
      </c>
    </row>
    <row r="14" spans="1:12" s="2" customFormat="1" ht="25.5">
      <c r="A14" s="190">
        <v>45960</v>
      </c>
      <c r="B14" s="70" t="s">
        <v>939</v>
      </c>
      <c r="C14" s="198" t="s">
        <v>940</v>
      </c>
      <c r="D14" s="70" t="s">
        <v>29</v>
      </c>
      <c r="E14" s="188" t="s">
        <v>322</v>
      </c>
      <c r="F14" s="70" t="s">
        <v>330</v>
      </c>
      <c r="G14" s="70" t="s">
        <v>324</v>
      </c>
      <c r="H14" s="70" t="s">
        <v>941</v>
      </c>
      <c r="I14" s="70" t="s">
        <v>942</v>
      </c>
      <c r="J14" s="70" t="s">
        <v>339</v>
      </c>
      <c r="K14" s="70" t="s">
        <v>288</v>
      </c>
      <c r="L14" s="70" t="s">
        <v>288</v>
      </c>
    </row>
    <row r="15" spans="1:12" s="2" customFormat="1" ht="76.5">
      <c r="A15" s="190">
        <v>45966</v>
      </c>
      <c r="B15" s="70" t="s">
        <v>943</v>
      </c>
      <c r="C15" s="198" t="s">
        <v>43</v>
      </c>
      <c r="D15" s="70" t="s">
        <v>32</v>
      </c>
      <c r="E15" s="188" t="s">
        <v>287</v>
      </c>
      <c r="F15" s="70" t="s">
        <v>330</v>
      </c>
      <c r="G15" s="70" t="s">
        <v>324</v>
      </c>
      <c r="H15" s="70" t="s">
        <v>944</v>
      </c>
      <c r="I15" s="70" t="s">
        <v>945</v>
      </c>
      <c r="J15" s="70" t="s">
        <v>348</v>
      </c>
      <c r="K15" s="70" t="s">
        <v>946</v>
      </c>
      <c r="L15" s="70" t="s">
        <v>947</v>
      </c>
    </row>
    <row r="16" spans="1:12" s="2" customFormat="1" ht="38.25">
      <c r="A16" s="190">
        <v>45967</v>
      </c>
      <c r="B16" s="70" t="s">
        <v>329</v>
      </c>
      <c r="C16" s="70" t="s">
        <v>40</v>
      </c>
      <c r="D16" s="187" t="s">
        <v>29</v>
      </c>
      <c r="E16" s="188" t="s">
        <v>287</v>
      </c>
      <c r="F16" s="70" t="s">
        <v>330</v>
      </c>
      <c r="G16" s="70" t="s">
        <v>377</v>
      </c>
      <c r="H16" s="70" t="s">
        <v>377</v>
      </c>
      <c r="I16" s="70" t="s">
        <v>948</v>
      </c>
      <c r="J16" s="70" t="s">
        <v>326</v>
      </c>
      <c r="K16" s="70" t="s">
        <v>949</v>
      </c>
      <c r="L16" s="70" t="s">
        <v>96</v>
      </c>
    </row>
    <row r="17" spans="1:13" s="2" customFormat="1" ht="25.5">
      <c r="A17" s="190">
        <v>45967</v>
      </c>
      <c r="B17" s="70" t="s">
        <v>329</v>
      </c>
      <c r="C17" s="70" t="s">
        <v>40</v>
      </c>
      <c r="D17" s="70" t="s">
        <v>29</v>
      </c>
      <c r="E17" s="188" t="s">
        <v>287</v>
      </c>
      <c r="F17" s="70" t="s">
        <v>393</v>
      </c>
      <c r="G17" s="70" t="s">
        <v>351</v>
      </c>
      <c r="H17" s="70" t="s">
        <v>950</v>
      </c>
      <c r="I17" s="70" t="s">
        <v>951</v>
      </c>
      <c r="J17" s="70" t="s">
        <v>344</v>
      </c>
      <c r="K17" s="70"/>
      <c r="L17" s="70" t="s">
        <v>288</v>
      </c>
    </row>
    <row r="18" spans="1:13" s="2" customFormat="1" ht="25.5">
      <c r="A18" s="190">
        <v>45967</v>
      </c>
      <c r="B18" s="70" t="s">
        <v>329</v>
      </c>
      <c r="C18" s="70" t="s">
        <v>40</v>
      </c>
      <c r="D18" s="187" t="s">
        <v>29</v>
      </c>
      <c r="E18" s="188" t="s">
        <v>287</v>
      </c>
      <c r="F18" s="70" t="s">
        <v>372</v>
      </c>
      <c r="G18" s="70" t="s">
        <v>370</v>
      </c>
      <c r="H18" s="70" t="s">
        <v>950</v>
      </c>
      <c r="I18" s="70" t="s">
        <v>952</v>
      </c>
      <c r="J18" s="70" t="s">
        <v>344</v>
      </c>
      <c r="K18" s="70"/>
      <c r="L18" s="70" t="s">
        <v>288</v>
      </c>
    </row>
    <row r="19" spans="1:13" s="2" customFormat="1" ht="89.25">
      <c r="A19" s="190">
        <v>45967</v>
      </c>
      <c r="B19" s="70" t="s">
        <v>329</v>
      </c>
      <c r="C19" s="70" t="s">
        <v>40</v>
      </c>
      <c r="D19" s="70" t="s">
        <v>29</v>
      </c>
      <c r="E19" s="188" t="s">
        <v>287</v>
      </c>
      <c r="F19" s="70" t="s">
        <v>393</v>
      </c>
      <c r="G19" s="70" t="s">
        <v>351</v>
      </c>
      <c r="H19" s="70" t="s">
        <v>953</v>
      </c>
      <c r="I19" s="70" t="s">
        <v>954</v>
      </c>
      <c r="J19" s="70" t="s">
        <v>326</v>
      </c>
      <c r="K19" s="70" t="s">
        <v>955</v>
      </c>
      <c r="L19" s="70" t="s">
        <v>96</v>
      </c>
    </row>
    <row r="20" spans="1:13" s="2" customFormat="1" ht="76.5">
      <c r="A20" s="190">
        <v>45967</v>
      </c>
      <c r="B20" s="70" t="s">
        <v>742</v>
      </c>
      <c r="C20" s="198" t="s">
        <v>46</v>
      </c>
      <c r="D20" s="188" t="s">
        <v>956</v>
      </c>
      <c r="E20" s="188"/>
      <c r="F20" s="70"/>
      <c r="G20" s="70" t="s">
        <v>324</v>
      </c>
      <c r="H20" s="70"/>
      <c r="I20" s="70" t="s">
        <v>957</v>
      </c>
      <c r="J20" s="70" t="s">
        <v>326</v>
      </c>
      <c r="K20" s="70" t="s">
        <v>958</v>
      </c>
      <c r="L20" s="70" t="s">
        <v>96</v>
      </c>
    </row>
    <row r="21" spans="1:13" s="199" customFormat="1" ht="114.75">
      <c r="A21" s="190">
        <v>45975</v>
      </c>
      <c r="B21" s="70" t="s">
        <v>959</v>
      </c>
      <c r="C21" s="198" t="s">
        <v>45</v>
      </c>
      <c r="D21" s="70" t="s">
        <v>32</v>
      </c>
      <c r="E21" s="188" t="s">
        <v>287</v>
      </c>
      <c r="F21" s="70" t="s">
        <v>562</v>
      </c>
      <c r="G21" s="70" t="s">
        <v>377</v>
      </c>
      <c r="H21" s="70" t="s">
        <v>960</v>
      </c>
      <c r="I21" s="70" t="s">
        <v>961</v>
      </c>
      <c r="J21" s="70" t="s">
        <v>326</v>
      </c>
      <c r="K21" s="70" t="s">
        <v>962</v>
      </c>
      <c r="L21" s="70" t="s">
        <v>96</v>
      </c>
      <c r="M21" s="2"/>
    </row>
    <row r="22" spans="1:13" s="199" customFormat="1" ht="140.25">
      <c r="A22" s="190">
        <v>45972</v>
      </c>
      <c r="B22" s="70" t="s">
        <v>935</v>
      </c>
      <c r="C22" s="198" t="s">
        <v>41</v>
      </c>
      <c r="D22" s="70" t="s">
        <v>32</v>
      </c>
      <c r="E22" s="188" t="s">
        <v>322</v>
      </c>
      <c r="F22" s="70" t="s">
        <v>330</v>
      </c>
      <c r="G22" s="70" t="s">
        <v>370</v>
      </c>
      <c r="H22" s="70" t="s">
        <v>963</v>
      </c>
      <c r="I22" s="70" t="s">
        <v>964</v>
      </c>
      <c r="J22" s="70" t="s">
        <v>326</v>
      </c>
      <c r="K22" s="70" t="s">
        <v>962</v>
      </c>
      <c r="L22" s="70" t="s">
        <v>96</v>
      </c>
      <c r="M22" s="2"/>
    </row>
    <row r="23" spans="1:13" s="199" customFormat="1" ht="38.25">
      <c r="A23" s="190">
        <v>45972</v>
      </c>
      <c r="B23" s="70" t="s">
        <v>935</v>
      </c>
      <c r="C23" s="198" t="s">
        <v>41</v>
      </c>
      <c r="D23" s="70" t="s">
        <v>32</v>
      </c>
      <c r="E23" s="188" t="s">
        <v>322</v>
      </c>
      <c r="F23" s="70" t="s">
        <v>330</v>
      </c>
      <c r="G23" s="70" t="s">
        <v>324</v>
      </c>
      <c r="H23" s="70" t="s">
        <v>963</v>
      </c>
      <c r="I23" s="70" t="s">
        <v>965</v>
      </c>
      <c r="J23" s="70" t="s">
        <v>326</v>
      </c>
      <c r="K23" s="70" t="s">
        <v>966</v>
      </c>
      <c r="L23" s="70" t="s">
        <v>96</v>
      </c>
      <c r="M23" s="2"/>
    </row>
    <row r="24" spans="1:13" s="199" customFormat="1" ht="114.75">
      <c r="A24" s="190">
        <v>45972</v>
      </c>
      <c r="B24" s="70" t="s">
        <v>935</v>
      </c>
      <c r="C24" s="198" t="s">
        <v>41</v>
      </c>
      <c r="D24" s="70" t="s">
        <v>32</v>
      </c>
      <c r="E24" s="188" t="s">
        <v>322</v>
      </c>
      <c r="F24" s="70" t="s">
        <v>330</v>
      </c>
      <c r="G24" s="70" t="s">
        <v>377</v>
      </c>
      <c r="H24" s="70" t="s">
        <v>963</v>
      </c>
      <c r="I24" s="70" t="s">
        <v>967</v>
      </c>
      <c r="J24" s="70" t="s">
        <v>326</v>
      </c>
      <c r="K24" s="70" t="s">
        <v>962</v>
      </c>
      <c r="L24" s="70" t="s">
        <v>96</v>
      </c>
      <c r="M24" s="2"/>
    </row>
    <row r="25" spans="1:13" s="199" customFormat="1" ht="114.75">
      <c r="A25" s="190">
        <v>45987</v>
      </c>
      <c r="B25" s="70" t="s">
        <v>968</v>
      </c>
      <c r="C25" s="198" t="s">
        <v>43</v>
      </c>
      <c r="D25" s="70" t="s">
        <v>956</v>
      </c>
      <c r="E25" s="188" t="s">
        <v>287</v>
      </c>
      <c r="F25" s="70" t="s">
        <v>554</v>
      </c>
      <c r="G25" s="70" t="s">
        <v>464</v>
      </c>
      <c r="H25" s="70"/>
      <c r="I25" s="70" t="s">
        <v>969</v>
      </c>
      <c r="J25" s="70" t="s">
        <v>326</v>
      </c>
      <c r="K25" s="70" t="s">
        <v>970</v>
      </c>
      <c r="L25" s="70" t="s">
        <v>96</v>
      </c>
      <c r="M25" s="2"/>
    </row>
    <row r="26" spans="1:13" s="199" customFormat="1" ht="76.5">
      <c r="A26" s="190">
        <v>45987</v>
      </c>
      <c r="B26" s="70" t="s">
        <v>968</v>
      </c>
      <c r="C26" s="198" t="s">
        <v>43</v>
      </c>
      <c r="D26" s="70" t="s">
        <v>956</v>
      </c>
      <c r="E26" s="188" t="s">
        <v>287</v>
      </c>
      <c r="F26" s="70" t="s">
        <v>330</v>
      </c>
      <c r="G26" s="70" t="s">
        <v>324</v>
      </c>
      <c r="H26" s="70" t="s">
        <v>452</v>
      </c>
      <c r="I26" s="70" t="s">
        <v>971</v>
      </c>
      <c r="J26" s="70" t="s">
        <v>326</v>
      </c>
      <c r="K26" s="70" t="s">
        <v>972</v>
      </c>
      <c r="L26" s="70" t="s">
        <v>96</v>
      </c>
      <c r="M26" s="2"/>
    </row>
    <row r="27" spans="1:13" s="199" customFormat="1" ht="114.75">
      <c r="A27" s="190">
        <v>45987</v>
      </c>
      <c r="B27" s="70" t="s">
        <v>968</v>
      </c>
      <c r="C27" s="198" t="s">
        <v>43</v>
      </c>
      <c r="D27" s="70" t="s">
        <v>956</v>
      </c>
      <c r="E27" s="188" t="s">
        <v>287</v>
      </c>
      <c r="F27" s="70" t="s">
        <v>973</v>
      </c>
      <c r="G27" s="70" t="s">
        <v>324</v>
      </c>
      <c r="H27" s="70" t="s">
        <v>871</v>
      </c>
      <c r="I27" s="70" t="s">
        <v>974</v>
      </c>
      <c r="J27" s="70" t="s">
        <v>326</v>
      </c>
      <c r="K27" s="70" t="s">
        <v>975</v>
      </c>
      <c r="L27" s="70" t="s">
        <v>96</v>
      </c>
      <c r="M27" s="2"/>
    </row>
    <row r="28" spans="1:13" s="199" customFormat="1" ht="293.25">
      <c r="A28" s="190">
        <v>45987</v>
      </c>
      <c r="B28" s="70" t="s">
        <v>968</v>
      </c>
      <c r="C28" s="198" t="s">
        <v>43</v>
      </c>
      <c r="D28" s="70" t="s">
        <v>956</v>
      </c>
      <c r="E28" s="188" t="s">
        <v>287</v>
      </c>
      <c r="F28" s="70" t="s">
        <v>976</v>
      </c>
      <c r="G28" s="70" t="s">
        <v>324</v>
      </c>
      <c r="H28" s="70"/>
      <c r="I28" s="70" t="s">
        <v>977</v>
      </c>
      <c r="J28" s="70" t="s">
        <v>344</v>
      </c>
      <c r="K28" s="70" t="s">
        <v>978</v>
      </c>
      <c r="L28" s="70" t="s">
        <v>96</v>
      </c>
      <c r="M28" s="2"/>
    </row>
    <row r="29" spans="1:13" s="199" customFormat="1" ht="280.5">
      <c r="A29" s="190">
        <v>45987</v>
      </c>
      <c r="B29" s="70" t="s">
        <v>968</v>
      </c>
      <c r="C29" s="198" t="s">
        <v>43</v>
      </c>
      <c r="D29" s="70" t="s">
        <v>956</v>
      </c>
      <c r="E29" s="188" t="s">
        <v>287</v>
      </c>
      <c r="F29" s="70" t="s">
        <v>976</v>
      </c>
      <c r="G29" s="70" t="s">
        <v>324</v>
      </c>
      <c r="H29" s="70"/>
      <c r="I29" s="70" t="s">
        <v>979</v>
      </c>
      <c r="J29" s="70" t="s">
        <v>326</v>
      </c>
      <c r="K29" s="70" t="s">
        <v>980</v>
      </c>
      <c r="L29" s="70" t="s">
        <v>96</v>
      </c>
      <c r="M29" s="2"/>
    </row>
    <row r="30" spans="1:13" s="199" customFormat="1" ht="114.75">
      <c r="A30" s="190">
        <v>45987</v>
      </c>
      <c r="B30" s="70" t="s">
        <v>968</v>
      </c>
      <c r="C30" s="198" t="s">
        <v>43</v>
      </c>
      <c r="D30" s="70" t="s">
        <v>956</v>
      </c>
      <c r="E30" s="188" t="s">
        <v>287</v>
      </c>
      <c r="F30" s="70" t="s">
        <v>519</v>
      </c>
      <c r="G30" s="70" t="s">
        <v>324</v>
      </c>
      <c r="H30" s="70"/>
      <c r="I30" s="70" t="s">
        <v>981</v>
      </c>
      <c r="J30" s="70" t="s">
        <v>326</v>
      </c>
      <c r="K30" s="70" t="s">
        <v>982</v>
      </c>
      <c r="L30" s="70" t="s">
        <v>96</v>
      </c>
      <c r="M30" s="2"/>
    </row>
    <row r="31" spans="1:13" s="199" customFormat="1" ht="102">
      <c r="A31" s="190">
        <v>45987</v>
      </c>
      <c r="B31" s="70" t="s">
        <v>968</v>
      </c>
      <c r="C31" s="198" t="s">
        <v>43</v>
      </c>
      <c r="D31" s="70" t="s">
        <v>956</v>
      </c>
      <c r="E31" s="188" t="s">
        <v>287</v>
      </c>
      <c r="F31" s="70" t="s">
        <v>519</v>
      </c>
      <c r="G31" s="70" t="s">
        <v>324</v>
      </c>
      <c r="H31" s="70"/>
      <c r="I31" s="70" t="s">
        <v>983</v>
      </c>
      <c r="J31" s="70" t="s">
        <v>326</v>
      </c>
      <c r="K31" s="70" t="s">
        <v>984</v>
      </c>
      <c r="L31" s="70" t="s">
        <v>96</v>
      </c>
      <c r="M31" s="2"/>
    </row>
    <row r="32" spans="1:13" s="199" customFormat="1" ht="102">
      <c r="A32" s="190">
        <v>45987</v>
      </c>
      <c r="B32" s="70" t="s">
        <v>968</v>
      </c>
      <c r="C32" s="198" t="s">
        <v>43</v>
      </c>
      <c r="D32" s="70" t="s">
        <v>956</v>
      </c>
      <c r="E32" s="188" t="s">
        <v>287</v>
      </c>
      <c r="F32" s="70" t="s">
        <v>554</v>
      </c>
      <c r="G32" s="70" t="s">
        <v>324</v>
      </c>
      <c r="H32" s="70"/>
      <c r="I32" s="70" t="s">
        <v>985</v>
      </c>
      <c r="J32" s="70" t="s">
        <v>326</v>
      </c>
      <c r="K32" s="70" t="s">
        <v>986</v>
      </c>
      <c r="L32" s="70" t="s">
        <v>96</v>
      </c>
      <c r="M32" s="2"/>
    </row>
    <row r="33" spans="1:13" s="199" customFormat="1" ht="114.75">
      <c r="A33" s="190">
        <v>45987</v>
      </c>
      <c r="B33" s="70" t="s">
        <v>968</v>
      </c>
      <c r="C33" s="198" t="s">
        <v>43</v>
      </c>
      <c r="D33" s="70" t="s">
        <v>956</v>
      </c>
      <c r="E33" s="188" t="s">
        <v>287</v>
      </c>
      <c r="F33" s="70" t="s">
        <v>546</v>
      </c>
      <c r="G33" s="70" t="s">
        <v>370</v>
      </c>
      <c r="H33" s="70"/>
      <c r="I33" s="70" t="s">
        <v>987</v>
      </c>
      <c r="J33" s="70" t="s">
        <v>344</v>
      </c>
      <c r="K33" s="70" t="s">
        <v>988</v>
      </c>
      <c r="L33" s="70" t="s">
        <v>96</v>
      </c>
      <c r="M33" s="2"/>
    </row>
    <row r="34" spans="1:13" s="199" customFormat="1" ht="127.5">
      <c r="A34" s="190">
        <v>45987</v>
      </c>
      <c r="B34" s="70" t="s">
        <v>968</v>
      </c>
      <c r="C34" s="198" t="s">
        <v>43</v>
      </c>
      <c r="D34" s="70" t="s">
        <v>956</v>
      </c>
      <c r="E34" s="188" t="s">
        <v>287</v>
      </c>
      <c r="F34" s="70" t="s">
        <v>330</v>
      </c>
      <c r="G34" s="70" t="s">
        <v>437</v>
      </c>
      <c r="H34" s="70"/>
      <c r="I34" s="70" t="s">
        <v>989</v>
      </c>
      <c r="J34" s="70" t="s">
        <v>344</v>
      </c>
      <c r="K34" s="70" t="s">
        <v>990</v>
      </c>
      <c r="L34" s="70" t="s">
        <v>96</v>
      </c>
      <c r="M34" s="2"/>
    </row>
    <row r="35" spans="1:13" s="199" customFormat="1" ht="25.5">
      <c r="A35" s="190">
        <v>45987</v>
      </c>
      <c r="B35" s="70" t="s">
        <v>968</v>
      </c>
      <c r="C35" s="198" t="s">
        <v>43</v>
      </c>
      <c r="D35" s="70" t="s">
        <v>956</v>
      </c>
      <c r="E35" s="188" t="s">
        <v>287</v>
      </c>
      <c r="F35" s="70" t="s">
        <v>991</v>
      </c>
      <c r="G35" s="70" t="s">
        <v>377</v>
      </c>
      <c r="H35" s="70"/>
      <c r="I35" s="70" t="s">
        <v>992</v>
      </c>
      <c r="J35" s="70" t="s">
        <v>339</v>
      </c>
      <c r="K35" s="70"/>
      <c r="L35" s="70" t="s">
        <v>96</v>
      </c>
      <c r="M35" s="2"/>
    </row>
    <row r="36" spans="1:13" s="199" customFormat="1" ht="25.5">
      <c r="A36" s="190">
        <v>45987</v>
      </c>
      <c r="B36" s="70" t="s">
        <v>968</v>
      </c>
      <c r="C36" s="198" t="s">
        <v>43</v>
      </c>
      <c r="D36" s="70" t="s">
        <v>956</v>
      </c>
      <c r="E36" s="188" t="s">
        <v>287</v>
      </c>
      <c r="F36" s="70" t="s">
        <v>350</v>
      </c>
      <c r="G36" s="70" t="s">
        <v>351</v>
      </c>
      <c r="H36" s="70"/>
      <c r="I36" s="70" t="s">
        <v>993</v>
      </c>
      <c r="J36" s="70" t="s">
        <v>339</v>
      </c>
      <c r="K36" s="70"/>
      <c r="L36" s="70" t="s">
        <v>96</v>
      </c>
      <c r="M36" s="2"/>
    </row>
    <row r="37" spans="1:13" s="199" customFormat="1" ht="178.5">
      <c r="A37" s="190">
        <v>45987</v>
      </c>
      <c r="B37" s="70" t="s">
        <v>968</v>
      </c>
      <c r="C37" s="198" t="s">
        <v>43</v>
      </c>
      <c r="D37" s="70" t="s">
        <v>956</v>
      </c>
      <c r="E37" s="188" t="s">
        <v>287</v>
      </c>
      <c r="F37" s="70" t="s">
        <v>973</v>
      </c>
      <c r="G37" s="70" t="s">
        <v>437</v>
      </c>
      <c r="H37" s="70"/>
      <c r="I37" s="70" t="s">
        <v>994</v>
      </c>
      <c r="J37" s="70" t="s">
        <v>344</v>
      </c>
      <c r="K37" s="70" t="s">
        <v>995</v>
      </c>
      <c r="L37" s="70" t="s">
        <v>96</v>
      </c>
      <c r="M37" s="2"/>
    </row>
    <row r="38" spans="1:13" s="199" customFormat="1" ht="89.25">
      <c r="A38" s="190">
        <v>45987</v>
      </c>
      <c r="B38" s="70" t="s">
        <v>968</v>
      </c>
      <c r="C38" s="198" t="s">
        <v>43</v>
      </c>
      <c r="D38" s="70" t="s">
        <v>956</v>
      </c>
      <c r="E38" s="188" t="s">
        <v>287</v>
      </c>
      <c r="F38" s="70" t="s">
        <v>330</v>
      </c>
      <c r="G38" s="70" t="s">
        <v>377</v>
      </c>
      <c r="H38" s="70"/>
      <c r="I38" s="70" t="s">
        <v>996</v>
      </c>
      <c r="J38" s="70" t="s">
        <v>344</v>
      </c>
      <c r="K38" s="70" t="s">
        <v>997</v>
      </c>
      <c r="L38" s="70" t="s">
        <v>96</v>
      </c>
      <c r="M38" s="2"/>
    </row>
    <row r="39" spans="1:13" s="199" customFormat="1" ht="153">
      <c r="A39" s="190">
        <v>46071</v>
      </c>
      <c r="B39" s="70" t="s">
        <v>968</v>
      </c>
      <c r="C39" s="198" t="s">
        <v>43</v>
      </c>
      <c r="D39" s="70" t="s">
        <v>956</v>
      </c>
      <c r="E39" s="188" t="s">
        <v>322</v>
      </c>
      <c r="F39" s="70" t="s">
        <v>509</v>
      </c>
      <c r="G39" s="70" t="s">
        <v>324</v>
      </c>
      <c r="H39" s="70" t="s">
        <v>998</v>
      </c>
      <c r="I39" s="70" t="s">
        <v>999</v>
      </c>
      <c r="J39" s="70" t="s">
        <v>339</v>
      </c>
      <c r="K39" s="70"/>
      <c r="L39" s="70" t="s">
        <v>96</v>
      </c>
      <c r="M39" s="2"/>
    </row>
    <row r="40" spans="1:13" s="199" customFormat="1" ht="114.75">
      <c r="A40" s="190">
        <v>46071</v>
      </c>
      <c r="B40" s="70" t="s">
        <v>968</v>
      </c>
      <c r="C40" s="198" t="s">
        <v>43</v>
      </c>
      <c r="D40" s="70" t="s">
        <v>956</v>
      </c>
      <c r="E40" s="188" t="s">
        <v>322</v>
      </c>
      <c r="F40" s="70" t="s">
        <v>509</v>
      </c>
      <c r="G40" s="70" t="s">
        <v>324</v>
      </c>
      <c r="H40" s="70"/>
      <c r="I40" s="70" t="s">
        <v>1000</v>
      </c>
      <c r="J40" s="70" t="s">
        <v>344</v>
      </c>
      <c r="K40" s="70" t="s">
        <v>1001</v>
      </c>
      <c r="L40" s="70" t="s">
        <v>96</v>
      </c>
      <c r="M40" s="2"/>
    </row>
    <row r="41" spans="1:13" s="199" customFormat="1" ht="102">
      <c r="A41" s="190">
        <v>46071</v>
      </c>
      <c r="B41" s="70" t="s">
        <v>968</v>
      </c>
      <c r="C41" s="198" t="s">
        <v>43</v>
      </c>
      <c r="D41" s="70" t="s">
        <v>956</v>
      </c>
      <c r="E41" s="188" t="s">
        <v>322</v>
      </c>
      <c r="F41" s="70" t="s">
        <v>509</v>
      </c>
      <c r="G41" s="70" t="s">
        <v>324</v>
      </c>
      <c r="H41" s="70"/>
      <c r="I41" s="70" t="s">
        <v>1002</v>
      </c>
      <c r="J41" s="70"/>
      <c r="K41" s="70" t="s">
        <v>1003</v>
      </c>
      <c r="L41" s="70" t="s">
        <v>96</v>
      </c>
      <c r="M41" s="2"/>
    </row>
    <row r="42" spans="1:13" s="199" customFormat="1" ht="114.75">
      <c r="A42" s="190">
        <v>46071</v>
      </c>
      <c r="B42" s="70" t="s">
        <v>968</v>
      </c>
      <c r="C42" s="198" t="s">
        <v>43</v>
      </c>
      <c r="D42" s="70" t="s">
        <v>956</v>
      </c>
      <c r="E42" s="188" t="s">
        <v>322</v>
      </c>
      <c r="F42" s="70" t="s">
        <v>509</v>
      </c>
      <c r="G42" s="70" t="s">
        <v>324</v>
      </c>
      <c r="H42" s="70"/>
      <c r="I42" s="70" t="s">
        <v>1004</v>
      </c>
      <c r="J42" s="70" t="s">
        <v>344</v>
      </c>
      <c r="K42" s="70" t="s">
        <v>1005</v>
      </c>
      <c r="L42" s="70" t="s">
        <v>96</v>
      </c>
      <c r="M42" s="2"/>
    </row>
    <row r="43" spans="1:13" s="199" customFormat="1" ht="153" customHeight="1">
      <c r="A43" s="190">
        <v>46071</v>
      </c>
      <c r="B43" s="70" t="s">
        <v>968</v>
      </c>
      <c r="C43" s="198" t="s">
        <v>43</v>
      </c>
      <c r="D43" s="70" t="s">
        <v>956</v>
      </c>
      <c r="E43" s="188" t="s">
        <v>322</v>
      </c>
      <c r="F43" s="70" t="s">
        <v>509</v>
      </c>
      <c r="G43" s="70" t="s">
        <v>324</v>
      </c>
      <c r="H43" s="70"/>
      <c r="I43" s="71" t="s">
        <v>1006</v>
      </c>
      <c r="J43" s="70" t="s">
        <v>344</v>
      </c>
      <c r="K43" s="70" t="s">
        <v>1007</v>
      </c>
      <c r="L43" s="70" t="s">
        <v>96</v>
      </c>
      <c r="M43" s="2"/>
    </row>
    <row r="44" spans="1:13" s="199" customFormat="1" ht="318.75">
      <c r="A44" s="190">
        <v>46071</v>
      </c>
      <c r="B44" s="70" t="s">
        <v>968</v>
      </c>
      <c r="C44" s="198" t="s">
        <v>43</v>
      </c>
      <c r="D44" s="70" t="s">
        <v>956</v>
      </c>
      <c r="E44" s="188" t="s">
        <v>322</v>
      </c>
      <c r="F44" s="70" t="s">
        <v>509</v>
      </c>
      <c r="G44" s="70" t="s">
        <v>324</v>
      </c>
      <c r="H44" s="70" t="s">
        <v>880</v>
      </c>
      <c r="I44" s="70" t="s">
        <v>1008</v>
      </c>
      <c r="J44" s="70" t="s">
        <v>344</v>
      </c>
      <c r="K44" s="70" t="s">
        <v>1009</v>
      </c>
      <c r="L44" s="70" t="s">
        <v>96</v>
      </c>
      <c r="M44" s="2"/>
    </row>
    <row r="45" spans="1:13" s="199" customFormat="1" ht="178.5">
      <c r="A45" s="190">
        <v>46071</v>
      </c>
      <c r="B45" s="70" t="s">
        <v>968</v>
      </c>
      <c r="C45" s="198" t="s">
        <v>43</v>
      </c>
      <c r="D45" s="70" t="s">
        <v>956</v>
      </c>
      <c r="E45" s="188" t="s">
        <v>322</v>
      </c>
      <c r="F45" s="70" t="s">
        <v>1010</v>
      </c>
      <c r="G45" s="70" t="s">
        <v>324</v>
      </c>
      <c r="H45" s="70"/>
      <c r="I45" s="70" t="s">
        <v>1011</v>
      </c>
      <c r="J45" s="70"/>
      <c r="K45" s="70"/>
      <c r="L45" s="70" t="s">
        <v>96</v>
      </c>
      <c r="M45" s="2"/>
    </row>
    <row r="46" spans="1:13" s="199" customFormat="1" ht="38.25">
      <c r="A46" s="190">
        <v>45993</v>
      </c>
      <c r="B46" s="70" t="s">
        <v>408</v>
      </c>
      <c r="C46" s="3" t="s">
        <v>409</v>
      </c>
      <c r="D46" s="70" t="s">
        <v>1012</v>
      </c>
      <c r="E46" s="188" t="s">
        <v>1013</v>
      </c>
      <c r="F46" s="70" t="s">
        <v>330</v>
      </c>
      <c r="G46" s="70" t="s">
        <v>437</v>
      </c>
      <c r="H46" s="70"/>
      <c r="I46" s="200" t="s">
        <v>1014</v>
      </c>
      <c r="J46" s="70" t="s">
        <v>339</v>
      </c>
      <c r="K46" s="70" t="s">
        <v>288</v>
      </c>
      <c r="L46" s="70" t="s">
        <v>288</v>
      </c>
      <c r="M46" s="2"/>
    </row>
    <row r="47" spans="1:13" s="199" customFormat="1" ht="25.5">
      <c r="A47" s="190">
        <v>45993</v>
      </c>
      <c r="B47" s="70" t="s">
        <v>441</v>
      </c>
      <c r="C47" s="70" t="s">
        <v>46</v>
      </c>
      <c r="D47" s="70" t="s">
        <v>29</v>
      </c>
      <c r="E47" s="188" t="s">
        <v>1013</v>
      </c>
      <c r="F47" s="70" t="s">
        <v>330</v>
      </c>
      <c r="G47" s="70" t="s">
        <v>437</v>
      </c>
      <c r="H47" s="70"/>
      <c r="I47" s="200" t="s">
        <v>1014</v>
      </c>
      <c r="J47" s="70" t="s">
        <v>339</v>
      </c>
      <c r="K47" s="70" t="s">
        <v>288</v>
      </c>
      <c r="L47" s="70" t="s">
        <v>288</v>
      </c>
      <c r="M47" s="2"/>
    </row>
    <row r="48" spans="1:13" s="199" customFormat="1" ht="63.75">
      <c r="A48" s="190">
        <v>45993</v>
      </c>
      <c r="B48" s="187" t="s">
        <v>639</v>
      </c>
      <c r="C48" s="187" t="s">
        <v>46</v>
      </c>
      <c r="D48" s="3" t="s">
        <v>29</v>
      </c>
      <c r="E48" s="188" t="s">
        <v>1013</v>
      </c>
      <c r="F48" s="70" t="s">
        <v>330</v>
      </c>
      <c r="G48" s="70" t="s">
        <v>437</v>
      </c>
      <c r="H48" s="70"/>
      <c r="I48" s="70" t="s">
        <v>1015</v>
      </c>
      <c r="J48" s="70" t="s">
        <v>339</v>
      </c>
      <c r="K48" s="70" t="s">
        <v>288</v>
      </c>
      <c r="L48" s="70" t="s">
        <v>288</v>
      </c>
      <c r="M48" s="2"/>
    </row>
    <row r="49" spans="1:13" s="199" customFormat="1" ht="25.5">
      <c r="A49" s="190">
        <v>45993</v>
      </c>
      <c r="B49" s="187" t="s">
        <v>334</v>
      </c>
      <c r="C49" s="70" t="s">
        <v>40</v>
      </c>
      <c r="D49" s="187" t="s">
        <v>335</v>
      </c>
      <c r="E49" s="188" t="s">
        <v>1013</v>
      </c>
      <c r="F49" s="70" t="s">
        <v>330</v>
      </c>
      <c r="G49" s="70" t="s">
        <v>437</v>
      </c>
      <c r="H49" s="70"/>
      <c r="I49" s="200" t="s">
        <v>1014</v>
      </c>
      <c r="J49" s="70" t="s">
        <v>339</v>
      </c>
      <c r="K49" s="70" t="s">
        <v>288</v>
      </c>
      <c r="L49" s="70" t="s">
        <v>288</v>
      </c>
      <c r="M49" s="2"/>
    </row>
    <row r="50" spans="1:13" s="199" customFormat="1" ht="25.5">
      <c r="A50" s="190">
        <v>45993</v>
      </c>
      <c r="B50" s="70" t="s">
        <v>380</v>
      </c>
      <c r="C50" s="70" t="s">
        <v>46</v>
      </c>
      <c r="D50" s="70" t="s">
        <v>335</v>
      </c>
      <c r="E50" s="188" t="s">
        <v>1013</v>
      </c>
      <c r="F50" s="70" t="s">
        <v>330</v>
      </c>
      <c r="G50" s="70" t="s">
        <v>437</v>
      </c>
      <c r="H50" s="70"/>
      <c r="I50" s="200" t="s">
        <v>1014</v>
      </c>
      <c r="J50" s="70" t="s">
        <v>339</v>
      </c>
      <c r="K50" s="70" t="s">
        <v>288</v>
      </c>
      <c r="L50" s="70" t="s">
        <v>288</v>
      </c>
      <c r="M50" s="2"/>
    </row>
    <row r="51" spans="1:13" s="199" customFormat="1" ht="25.5">
      <c r="A51" s="190">
        <v>45993</v>
      </c>
      <c r="B51" s="193" t="s">
        <v>530</v>
      </c>
      <c r="C51" s="70" t="s">
        <v>43</v>
      </c>
      <c r="D51" s="188" t="s">
        <v>531</v>
      </c>
      <c r="E51" s="188" t="s">
        <v>1013</v>
      </c>
      <c r="F51" s="70" t="s">
        <v>330</v>
      </c>
      <c r="G51" s="70" t="s">
        <v>437</v>
      </c>
      <c r="H51" s="70"/>
      <c r="I51" s="200" t="s">
        <v>1014</v>
      </c>
      <c r="J51" s="70" t="s">
        <v>339</v>
      </c>
      <c r="K51" s="70" t="s">
        <v>288</v>
      </c>
      <c r="L51" s="70" t="s">
        <v>288</v>
      </c>
      <c r="M51" s="2"/>
    </row>
    <row r="52" spans="1:13" s="199" customFormat="1" ht="25.5">
      <c r="A52" s="190">
        <v>45993</v>
      </c>
      <c r="B52" s="193" t="s">
        <v>600</v>
      </c>
      <c r="C52" s="70" t="s">
        <v>40</v>
      </c>
      <c r="D52" s="188" t="s">
        <v>1016</v>
      </c>
      <c r="E52" s="188" t="s">
        <v>1013</v>
      </c>
      <c r="F52" s="70" t="s">
        <v>330</v>
      </c>
      <c r="G52" s="70" t="s">
        <v>437</v>
      </c>
      <c r="H52" s="70"/>
      <c r="I52" s="200" t="s">
        <v>1014</v>
      </c>
      <c r="J52" s="70" t="s">
        <v>339</v>
      </c>
      <c r="K52" s="70" t="s">
        <v>288</v>
      </c>
      <c r="L52" s="70" t="s">
        <v>288</v>
      </c>
      <c r="M52" s="2"/>
    </row>
    <row r="53" spans="1:13" s="199" customFormat="1" ht="25.5">
      <c r="A53" s="190">
        <v>45993</v>
      </c>
      <c r="B53" s="193" t="s">
        <v>614</v>
      </c>
      <c r="C53" s="70" t="s">
        <v>42</v>
      </c>
      <c r="D53" s="188" t="s">
        <v>1017</v>
      </c>
      <c r="E53" s="188" t="s">
        <v>1013</v>
      </c>
      <c r="F53" s="70" t="s">
        <v>330</v>
      </c>
      <c r="G53" s="70" t="s">
        <v>437</v>
      </c>
      <c r="H53" s="70"/>
      <c r="I53" s="200" t="s">
        <v>1014</v>
      </c>
      <c r="J53" s="70" t="s">
        <v>339</v>
      </c>
      <c r="K53" s="70" t="s">
        <v>288</v>
      </c>
      <c r="L53" s="70" t="s">
        <v>288</v>
      </c>
      <c r="M53" s="2"/>
    </row>
    <row r="54" spans="1:13" s="199" customFormat="1" ht="25.5">
      <c r="A54" s="190">
        <v>45993</v>
      </c>
      <c r="B54" s="193" t="s">
        <v>620</v>
      </c>
      <c r="C54" s="70" t="s">
        <v>45</v>
      </c>
      <c r="D54" s="188" t="s">
        <v>1018</v>
      </c>
      <c r="E54" s="188" t="s">
        <v>1013</v>
      </c>
      <c r="F54" s="70" t="s">
        <v>330</v>
      </c>
      <c r="G54" s="70" t="s">
        <v>437</v>
      </c>
      <c r="H54" s="70"/>
      <c r="I54" s="200" t="s">
        <v>1014</v>
      </c>
      <c r="J54" s="70" t="s">
        <v>339</v>
      </c>
      <c r="K54" s="70" t="s">
        <v>288</v>
      </c>
      <c r="L54" s="70" t="s">
        <v>288</v>
      </c>
      <c r="M54" s="2"/>
    </row>
    <row r="55" spans="1:13" s="199" customFormat="1" ht="25.5">
      <c r="A55" s="190">
        <v>45993</v>
      </c>
      <c r="B55" s="193" t="s">
        <v>631</v>
      </c>
      <c r="C55" s="70" t="s">
        <v>44</v>
      </c>
      <c r="D55" s="188" t="s">
        <v>31</v>
      </c>
      <c r="E55" s="188" t="s">
        <v>1013</v>
      </c>
      <c r="F55" s="70" t="s">
        <v>330</v>
      </c>
      <c r="G55" s="70" t="s">
        <v>437</v>
      </c>
      <c r="H55" s="70"/>
      <c r="I55" s="200" t="s">
        <v>1014</v>
      </c>
      <c r="J55" s="70" t="s">
        <v>339</v>
      </c>
      <c r="K55" s="70" t="s">
        <v>288</v>
      </c>
      <c r="L55" s="70" t="s">
        <v>288</v>
      </c>
      <c r="M55" s="2"/>
    </row>
    <row r="56" spans="1:13" s="199" customFormat="1" ht="25.5">
      <c r="A56" s="190">
        <v>45993</v>
      </c>
      <c r="B56" s="193" t="s">
        <v>632</v>
      </c>
      <c r="C56" s="70" t="s">
        <v>43</v>
      </c>
      <c r="D56" s="188" t="s">
        <v>531</v>
      </c>
      <c r="E56" s="188" t="s">
        <v>1013</v>
      </c>
      <c r="F56" s="70" t="s">
        <v>330</v>
      </c>
      <c r="G56" s="70" t="s">
        <v>437</v>
      </c>
      <c r="H56" s="70"/>
      <c r="I56" s="200" t="s">
        <v>1014</v>
      </c>
      <c r="J56" s="70" t="s">
        <v>339</v>
      </c>
      <c r="K56" s="70" t="s">
        <v>288</v>
      </c>
      <c r="L56" s="70" t="s">
        <v>288</v>
      </c>
      <c r="M56" s="2"/>
    </row>
    <row r="57" spans="1:13" s="199" customFormat="1" ht="25.5">
      <c r="A57" s="190">
        <v>45993</v>
      </c>
      <c r="B57" s="193" t="s">
        <v>634</v>
      </c>
      <c r="C57" s="70" t="s">
        <v>40</v>
      </c>
      <c r="D57" s="188" t="s">
        <v>1018</v>
      </c>
      <c r="E57" s="188" t="s">
        <v>1013</v>
      </c>
      <c r="F57" s="70" t="s">
        <v>330</v>
      </c>
      <c r="G57" s="70" t="s">
        <v>437</v>
      </c>
      <c r="H57" s="70"/>
      <c r="I57" s="200" t="s">
        <v>1014</v>
      </c>
      <c r="J57" s="70" t="s">
        <v>339</v>
      </c>
      <c r="K57" s="70" t="s">
        <v>288</v>
      </c>
      <c r="L57" s="70" t="s">
        <v>288</v>
      </c>
      <c r="M57" s="2"/>
    </row>
    <row r="58" spans="1:13" s="199" customFormat="1" ht="25.5">
      <c r="A58" s="190">
        <v>45993</v>
      </c>
      <c r="B58" s="193" t="s">
        <v>729</v>
      </c>
      <c r="C58" s="70" t="s">
        <v>46</v>
      </c>
      <c r="D58" s="188" t="s">
        <v>1018</v>
      </c>
      <c r="E58" s="188" t="s">
        <v>1013</v>
      </c>
      <c r="F58" s="70" t="s">
        <v>330</v>
      </c>
      <c r="G58" s="70" t="s">
        <v>437</v>
      </c>
      <c r="H58" s="70"/>
      <c r="I58" s="200" t="s">
        <v>1014</v>
      </c>
      <c r="J58" s="70" t="s">
        <v>339</v>
      </c>
      <c r="K58" s="70" t="s">
        <v>288</v>
      </c>
      <c r="L58" s="70" t="s">
        <v>288</v>
      </c>
      <c r="M58" s="2"/>
    </row>
    <row r="59" spans="1:13" s="199" customFormat="1" ht="25.5">
      <c r="A59" s="190">
        <v>45993</v>
      </c>
      <c r="B59" s="193" t="s">
        <v>741</v>
      </c>
      <c r="C59" s="70" t="s">
        <v>40</v>
      </c>
      <c r="D59" s="188" t="s">
        <v>1018</v>
      </c>
      <c r="E59" s="188" t="s">
        <v>1013</v>
      </c>
      <c r="F59" s="70" t="s">
        <v>330</v>
      </c>
      <c r="G59" s="70" t="s">
        <v>437</v>
      </c>
      <c r="H59" s="70"/>
      <c r="I59" s="200" t="s">
        <v>1014</v>
      </c>
      <c r="J59" s="70" t="s">
        <v>339</v>
      </c>
      <c r="K59" s="70" t="s">
        <v>288</v>
      </c>
      <c r="L59" s="70" t="s">
        <v>288</v>
      </c>
      <c r="M59" s="2"/>
    </row>
    <row r="60" spans="1:13" s="199" customFormat="1" ht="25.5">
      <c r="A60" s="190">
        <v>45993</v>
      </c>
      <c r="B60" s="193" t="s">
        <v>758</v>
      </c>
      <c r="C60" s="70" t="s">
        <v>46</v>
      </c>
      <c r="D60" s="188" t="s">
        <v>531</v>
      </c>
      <c r="E60" s="188" t="s">
        <v>1013</v>
      </c>
      <c r="F60" s="70" t="s">
        <v>330</v>
      </c>
      <c r="G60" s="70" t="s">
        <v>437</v>
      </c>
      <c r="H60" s="70"/>
      <c r="I60" s="200" t="s">
        <v>1014</v>
      </c>
      <c r="J60" s="70" t="s">
        <v>339</v>
      </c>
      <c r="K60" s="70" t="s">
        <v>288</v>
      </c>
      <c r="L60" s="70" t="s">
        <v>288</v>
      </c>
      <c r="M60" s="2"/>
    </row>
    <row r="61" spans="1:13" s="199" customFormat="1" ht="25.5">
      <c r="A61" s="190">
        <v>45993</v>
      </c>
      <c r="B61" s="193" t="s">
        <v>761</v>
      </c>
      <c r="C61" s="70" t="s">
        <v>43</v>
      </c>
      <c r="D61" s="188" t="s">
        <v>616</v>
      </c>
      <c r="E61" s="188" t="s">
        <v>1013</v>
      </c>
      <c r="F61" s="70" t="s">
        <v>330</v>
      </c>
      <c r="G61" s="70" t="s">
        <v>437</v>
      </c>
      <c r="H61" s="70"/>
      <c r="I61" s="200" t="s">
        <v>1014</v>
      </c>
      <c r="J61" s="70" t="s">
        <v>339</v>
      </c>
      <c r="K61" s="70" t="s">
        <v>288</v>
      </c>
      <c r="L61" s="70" t="s">
        <v>288</v>
      </c>
      <c r="M61" s="2"/>
    </row>
    <row r="62" spans="1:13" s="199" customFormat="1" ht="25.5">
      <c r="A62" s="190">
        <v>45993</v>
      </c>
      <c r="B62" s="193" t="s">
        <v>764</v>
      </c>
      <c r="C62" s="70" t="s">
        <v>40</v>
      </c>
      <c r="D62" s="188" t="s">
        <v>1018</v>
      </c>
      <c r="E62" s="188" t="s">
        <v>1013</v>
      </c>
      <c r="F62" s="70" t="s">
        <v>330</v>
      </c>
      <c r="G62" s="70" t="s">
        <v>437</v>
      </c>
      <c r="H62" s="70"/>
      <c r="I62" s="200" t="s">
        <v>1014</v>
      </c>
      <c r="J62" s="70" t="s">
        <v>339</v>
      </c>
      <c r="K62" s="70" t="s">
        <v>288</v>
      </c>
      <c r="L62" s="70" t="s">
        <v>288</v>
      </c>
      <c r="M62" s="2"/>
    </row>
    <row r="63" spans="1:13" s="199" customFormat="1" ht="25.5">
      <c r="A63" s="190">
        <v>45993</v>
      </c>
      <c r="B63" s="193" t="s">
        <v>766</v>
      </c>
      <c r="C63" s="70" t="s">
        <v>45</v>
      </c>
      <c r="D63" s="188" t="s">
        <v>616</v>
      </c>
      <c r="E63" s="188" t="s">
        <v>1013</v>
      </c>
      <c r="F63" s="70" t="s">
        <v>330</v>
      </c>
      <c r="G63" s="70" t="s">
        <v>437</v>
      </c>
      <c r="H63" s="70"/>
      <c r="I63" s="200" t="s">
        <v>1014</v>
      </c>
      <c r="J63" s="70" t="s">
        <v>339</v>
      </c>
      <c r="K63" s="70" t="s">
        <v>288</v>
      </c>
      <c r="L63" s="70" t="s">
        <v>288</v>
      </c>
      <c r="M63" s="2"/>
    </row>
    <row r="64" spans="1:13" s="199" customFormat="1" ht="25.5">
      <c r="A64" s="190">
        <v>45993</v>
      </c>
      <c r="B64" s="193" t="s">
        <v>785</v>
      </c>
      <c r="C64" s="70" t="s">
        <v>46</v>
      </c>
      <c r="D64" s="188" t="s">
        <v>531</v>
      </c>
      <c r="E64" s="188" t="s">
        <v>1013</v>
      </c>
      <c r="F64" s="70" t="s">
        <v>330</v>
      </c>
      <c r="G64" s="70" t="s">
        <v>437</v>
      </c>
      <c r="H64" s="70"/>
      <c r="I64" s="200" t="s">
        <v>1014</v>
      </c>
      <c r="J64" s="70" t="s">
        <v>339</v>
      </c>
      <c r="K64" s="70" t="s">
        <v>288</v>
      </c>
      <c r="L64" s="70" t="s">
        <v>288</v>
      </c>
      <c r="M64" s="2"/>
    </row>
    <row r="65" spans="1:13" s="199" customFormat="1" ht="25.5">
      <c r="A65" s="190">
        <v>45993</v>
      </c>
      <c r="B65" s="193" t="s">
        <v>788</v>
      </c>
      <c r="C65" s="70" t="s">
        <v>46</v>
      </c>
      <c r="D65" s="188" t="s">
        <v>32</v>
      </c>
      <c r="E65" s="188" t="s">
        <v>1013</v>
      </c>
      <c r="F65" s="70" t="s">
        <v>330</v>
      </c>
      <c r="G65" s="70" t="s">
        <v>437</v>
      </c>
      <c r="H65" s="70"/>
      <c r="I65" s="200" t="s">
        <v>1014</v>
      </c>
      <c r="J65" s="70" t="s">
        <v>339</v>
      </c>
      <c r="K65" s="70" t="s">
        <v>288</v>
      </c>
      <c r="L65" s="70" t="s">
        <v>288</v>
      </c>
      <c r="M65" s="2"/>
    </row>
    <row r="66" spans="1:13" s="199" customFormat="1" ht="25.5">
      <c r="A66" s="190">
        <v>45993</v>
      </c>
      <c r="B66" s="193" t="s">
        <v>794</v>
      </c>
      <c r="C66" s="70" t="s">
        <v>40</v>
      </c>
      <c r="D66" s="188" t="s">
        <v>1017</v>
      </c>
      <c r="E66" s="188" t="s">
        <v>1013</v>
      </c>
      <c r="F66" s="70" t="s">
        <v>330</v>
      </c>
      <c r="G66" s="70" t="s">
        <v>437</v>
      </c>
      <c r="H66" s="70"/>
      <c r="I66" s="200" t="s">
        <v>1014</v>
      </c>
      <c r="J66" s="70" t="s">
        <v>339</v>
      </c>
      <c r="K66" s="70" t="s">
        <v>288</v>
      </c>
      <c r="L66" s="70" t="s">
        <v>288</v>
      </c>
      <c r="M66" s="2"/>
    </row>
    <row r="67" spans="1:13" s="199" customFormat="1" ht="25.5">
      <c r="A67" s="190">
        <v>45995</v>
      </c>
      <c r="B67" s="197" t="s">
        <v>623</v>
      </c>
      <c r="C67" s="197" t="s">
        <v>42</v>
      </c>
      <c r="D67" s="70" t="s">
        <v>624</v>
      </c>
      <c r="E67" s="188" t="s">
        <v>287</v>
      </c>
      <c r="F67" s="70" t="s">
        <v>330</v>
      </c>
      <c r="G67" s="70" t="s">
        <v>437</v>
      </c>
      <c r="H67" s="70"/>
      <c r="I67" s="70" t="s">
        <v>1019</v>
      </c>
      <c r="J67" s="70" t="s">
        <v>339</v>
      </c>
      <c r="K67" s="70" t="s">
        <v>288</v>
      </c>
      <c r="L67" s="70" t="s">
        <v>288</v>
      </c>
      <c r="M67" s="2"/>
    </row>
    <row r="68" spans="1:13" s="199" customFormat="1" ht="357">
      <c r="A68" s="190">
        <v>46037</v>
      </c>
      <c r="B68" s="70" t="s">
        <v>742</v>
      </c>
      <c r="C68" s="197" t="s">
        <v>46</v>
      </c>
      <c r="D68" s="70" t="s">
        <v>531</v>
      </c>
      <c r="E68" s="188" t="s">
        <v>322</v>
      </c>
      <c r="F68" s="70" t="s">
        <v>509</v>
      </c>
      <c r="G68" s="70" t="s">
        <v>324</v>
      </c>
      <c r="H68" s="70" t="s">
        <v>880</v>
      </c>
      <c r="I68" s="70" t="s">
        <v>1020</v>
      </c>
      <c r="J68" s="70" t="s">
        <v>326</v>
      </c>
      <c r="K68" s="70" t="s">
        <v>1021</v>
      </c>
      <c r="L68" s="70" t="s">
        <v>96</v>
      </c>
      <c r="M68" s="2"/>
    </row>
    <row r="69" spans="1:13" s="199" customFormat="1" ht="140.25">
      <c r="A69" s="190">
        <v>46071</v>
      </c>
      <c r="B69" s="201" t="s">
        <v>742</v>
      </c>
      <c r="C69" s="197" t="s">
        <v>46</v>
      </c>
      <c r="D69" s="70" t="s">
        <v>531</v>
      </c>
      <c r="E69" s="188" t="s">
        <v>287</v>
      </c>
      <c r="F69" s="70" t="s">
        <v>330</v>
      </c>
      <c r="G69" s="70" t="s">
        <v>324</v>
      </c>
      <c r="H69" s="70" t="s">
        <v>452</v>
      </c>
      <c r="I69" s="70" t="s">
        <v>1022</v>
      </c>
      <c r="J69" s="70" t="s">
        <v>326</v>
      </c>
      <c r="K69" s="70" t="s">
        <v>1023</v>
      </c>
      <c r="L69" s="70" t="s">
        <v>96</v>
      </c>
      <c r="M69" s="2"/>
    </row>
    <row r="70" spans="1:13" s="199" customFormat="1" ht="140.25">
      <c r="A70" s="190">
        <v>46071</v>
      </c>
      <c r="B70" s="201" t="s">
        <v>742</v>
      </c>
      <c r="C70" s="197" t="s">
        <v>46</v>
      </c>
      <c r="D70" s="70" t="s">
        <v>531</v>
      </c>
      <c r="E70" s="188" t="s">
        <v>287</v>
      </c>
      <c r="F70" s="70" t="s">
        <v>509</v>
      </c>
      <c r="G70" s="70" t="s">
        <v>324</v>
      </c>
      <c r="H70" s="70" t="s">
        <v>950</v>
      </c>
      <c r="I70" s="70" t="s">
        <v>1024</v>
      </c>
      <c r="J70" s="70" t="s">
        <v>326</v>
      </c>
      <c r="K70" s="70" t="s">
        <v>1023</v>
      </c>
      <c r="L70" s="70" t="s">
        <v>96</v>
      </c>
      <c r="M70" s="2"/>
    </row>
    <row r="71" spans="1:13" s="2" customFormat="1" ht="25.5">
      <c r="A71" s="190">
        <v>45995</v>
      </c>
      <c r="B71" s="2" t="s">
        <v>821</v>
      </c>
      <c r="C71" s="189" t="s">
        <v>45</v>
      </c>
      <c r="D71" s="70" t="s">
        <v>29</v>
      </c>
      <c r="E71" s="188" t="s">
        <v>78</v>
      </c>
      <c r="F71" s="70" t="s">
        <v>330</v>
      </c>
      <c r="G71" s="70" t="s">
        <v>437</v>
      </c>
      <c r="H71" s="202" t="s">
        <v>1025</v>
      </c>
      <c r="I71" s="70" t="s">
        <v>1026</v>
      </c>
      <c r="J71" s="70" t="s">
        <v>339</v>
      </c>
      <c r="K71" s="70"/>
      <c r="L71" s="70" t="s">
        <v>288</v>
      </c>
    </row>
    <row r="72" spans="1:13" s="199" customFormat="1" ht="38.25">
      <c r="A72" s="190">
        <v>45995</v>
      </c>
      <c r="B72" s="2" t="s">
        <v>821</v>
      </c>
      <c r="C72" s="189" t="s">
        <v>45</v>
      </c>
      <c r="D72" s="70" t="s">
        <v>29</v>
      </c>
      <c r="E72" s="188" t="s">
        <v>78</v>
      </c>
      <c r="F72" s="70" t="s">
        <v>354</v>
      </c>
      <c r="G72" s="70" t="s">
        <v>351</v>
      </c>
      <c r="H72" s="202" t="s">
        <v>1027</v>
      </c>
      <c r="I72" s="70" t="s">
        <v>1028</v>
      </c>
      <c r="J72" s="70" t="s">
        <v>339</v>
      </c>
      <c r="K72" s="70"/>
      <c r="L72" s="70" t="s">
        <v>288</v>
      </c>
      <c r="M72" s="2"/>
    </row>
    <row r="73" spans="1:13" s="199" customFormat="1" ht="38.25">
      <c r="A73" s="190">
        <v>45995</v>
      </c>
      <c r="B73" s="2" t="s">
        <v>821</v>
      </c>
      <c r="C73" s="189" t="s">
        <v>45</v>
      </c>
      <c r="D73" s="70" t="s">
        <v>29</v>
      </c>
      <c r="E73" s="188" t="s">
        <v>78</v>
      </c>
      <c r="F73" s="70" t="s">
        <v>393</v>
      </c>
      <c r="G73" s="70" t="s">
        <v>351</v>
      </c>
      <c r="H73" s="70" t="s">
        <v>1029</v>
      </c>
      <c r="I73" s="70" t="s">
        <v>539</v>
      </c>
      <c r="J73" s="70" t="s">
        <v>339</v>
      </c>
      <c r="K73" s="70"/>
      <c r="L73" s="70" t="s">
        <v>288</v>
      </c>
      <c r="M73" s="2"/>
    </row>
    <row r="74" spans="1:13" s="199" customFormat="1" ht="38.25">
      <c r="A74" s="190">
        <v>45995</v>
      </c>
      <c r="B74" s="2" t="s">
        <v>821</v>
      </c>
      <c r="C74" s="189" t="s">
        <v>45</v>
      </c>
      <c r="D74" s="70" t="s">
        <v>29</v>
      </c>
      <c r="E74" s="188" t="s">
        <v>78</v>
      </c>
      <c r="F74" s="70" t="s">
        <v>488</v>
      </c>
      <c r="G74" s="70" t="s">
        <v>370</v>
      </c>
      <c r="H74" s="70" t="s">
        <v>1030</v>
      </c>
      <c r="I74" s="70" t="s">
        <v>539</v>
      </c>
      <c r="J74" s="70" t="s">
        <v>339</v>
      </c>
      <c r="K74" s="70"/>
      <c r="L74" s="70" t="s">
        <v>288</v>
      </c>
      <c r="M74" s="2"/>
    </row>
    <row r="75" spans="1:13" s="199" customFormat="1" ht="38.25">
      <c r="A75" s="190">
        <v>45995</v>
      </c>
      <c r="B75" s="2" t="s">
        <v>821</v>
      </c>
      <c r="C75" s="189" t="s">
        <v>45</v>
      </c>
      <c r="D75" s="70" t="s">
        <v>29</v>
      </c>
      <c r="E75" s="188" t="s">
        <v>78</v>
      </c>
      <c r="F75" s="70" t="s">
        <v>546</v>
      </c>
      <c r="G75" s="70" t="s">
        <v>370</v>
      </c>
      <c r="H75" s="70" t="s">
        <v>1031</v>
      </c>
      <c r="I75" s="70" t="s">
        <v>539</v>
      </c>
      <c r="J75" s="70" t="s">
        <v>339</v>
      </c>
      <c r="K75" s="70"/>
      <c r="L75" s="70" t="s">
        <v>288</v>
      </c>
      <c r="M75" s="2"/>
    </row>
    <row r="76" spans="1:13" s="199" customFormat="1" ht="38.25">
      <c r="A76" s="190">
        <v>45995</v>
      </c>
      <c r="B76" s="2" t="s">
        <v>821</v>
      </c>
      <c r="C76" s="189" t="s">
        <v>45</v>
      </c>
      <c r="D76" s="70" t="s">
        <v>29</v>
      </c>
      <c r="E76" s="188" t="s">
        <v>78</v>
      </c>
      <c r="F76" s="70" t="s">
        <v>372</v>
      </c>
      <c r="G76" s="70" t="s">
        <v>370</v>
      </c>
      <c r="H76" s="70" t="s">
        <v>1032</v>
      </c>
      <c r="I76" s="70" t="s">
        <v>539</v>
      </c>
      <c r="J76" s="70" t="s">
        <v>339</v>
      </c>
      <c r="K76" s="70"/>
      <c r="L76" s="70" t="s">
        <v>288</v>
      </c>
      <c r="M76" s="2"/>
    </row>
    <row r="77" spans="1:13" s="199" customFormat="1" ht="38.25">
      <c r="A77" s="190">
        <v>45995</v>
      </c>
      <c r="B77" s="2" t="s">
        <v>821</v>
      </c>
      <c r="C77" s="189" t="s">
        <v>45</v>
      </c>
      <c r="D77" s="70" t="s">
        <v>29</v>
      </c>
      <c r="E77" s="188" t="s">
        <v>78</v>
      </c>
      <c r="F77" s="70" t="s">
        <v>552</v>
      </c>
      <c r="G77" s="70" t="s">
        <v>464</v>
      </c>
      <c r="H77" s="70" t="s">
        <v>1033</v>
      </c>
      <c r="I77" s="70" t="s">
        <v>539</v>
      </c>
      <c r="J77" s="70" t="s">
        <v>339</v>
      </c>
      <c r="K77" s="70"/>
      <c r="L77" s="70" t="s">
        <v>288</v>
      </c>
      <c r="M77" s="2"/>
    </row>
    <row r="78" spans="1:13" s="199" customFormat="1" ht="38.25">
      <c r="A78" s="190">
        <v>45995</v>
      </c>
      <c r="B78" s="2" t="s">
        <v>821</v>
      </c>
      <c r="C78" s="189" t="s">
        <v>45</v>
      </c>
      <c r="D78" s="70" t="s">
        <v>29</v>
      </c>
      <c r="E78" s="188" t="s">
        <v>78</v>
      </c>
      <c r="F78" s="70" t="s">
        <v>554</v>
      </c>
      <c r="G78" s="70" t="s">
        <v>464</v>
      </c>
      <c r="H78" s="70" t="s">
        <v>1033</v>
      </c>
      <c r="I78" s="70" t="s">
        <v>539</v>
      </c>
      <c r="J78" s="70" t="s">
        <v>339</v>
      </c>
      <c r="K78" s="70"/>
      <c r="L78" s="70" t="s">
        <v>288</v>
      </c>
      <c r="M78" s="2"/>
    </row>
    <row r="79" spans="1:13" s="199" customFormat="1" ht="38.25">
      <c r="A79" s="190">
        <v>45995</v>
      </c>
      <c r="B79" s="2" t="s">
        <v>821</v>
      </c>
      <c r="C79" s="189" t="s">
        <v>45</v>
      </c>
      <c r="D79" s="70" t="s">
        <v>29</v>
      </c>
      <c r="E79" s="188" t="s">
        <v>78</v>
      </c>
      <c r="F79" s="70" t="s">
        <v>509</v>
      </c>
      <c r="G79" s="70" t="s">
        <v>324</v>
      </c>
      <c r="H79" s="70" t="s">
        <v>1034</v>
      </c>
      <c r="I79" s="70" t="s">
        <v>539</v>
      </c>
      <c r="J79" s="70" t="s">
        <v>339</v>
      </c>
      <c r="K79" s="70"/>
      <c r="L79" s="70" t="s">
        <v>288</v>
      </c>
      <c r="M79" s="2"/>
    </row>
    <row r="80" spans="1:13" s="199" customFormat="1" ht="38.25">
      <c r="A80" s="190">
        <v>45995</v>
      </c>
      <c r="B80" s="2" t="s">
        <v>821</v>
      </c>
      <c r="C80" s="189" t="s">
        <v>45</v>
      </c>
      <c r="D80" s="70" t="s">
        <v>29</v>
      </c>
      <c r="E80" s="188" t="s">
        <v>78</v>
      </c>
      <c r="F80" s="70" t="s">
        <v>519</v>
      </c>
      <c r="G80" s="70" t="s">
        <v>324</v>
      </c>
      <c r="H80" s="202" t="s">
        <v>1034</v>
      </c>
      <c r="I80" s="70" t="s">
        <v>539</v>
      </c>
      <c r="J80" s="70" t="s">
        <v>339</v>
      </c>
      <c r="K80" s="70"/>
      <c r="L80" s="70" t="s">
        <v>288</v>
      </c>
      <c r="M80" s="2"/>
    </row>
    <row r="81" spans="1:13" s="199" customFormat="1" ht="38.25">
      <c r="A81" s="190">
        <v>45995</v>
      </c>
      <c r="B81" s="2" t="s">
        <v>821</v>
      </c>
      <c r="C81" s="189" t="s">
        <v>45</v>
      </c>
      <c r="D81" s="70" t="s">
        <v>29</v>
      </c>
      <c r="E81" s="188" t="s">
        <v>78</v>
      </c>
      <c r="F81" s="70" t="s">
        <v>499</v>
      </c>
      <c r="G81" s="70" t="s">
        <v>324</v>
      </c>
      <c r="H81" s="202" t="s">
        <v>1034</v>
      </c>
      <c r="I81" s="70" t="s">
        <v>539</v>
      </c>
      <c r="J81" s="70" t="s">
        <v>339</v>
      </c>
      <c r="K81" s="70"/>
      <c r="L81" s="70" t="s">
        <v>288</v>
      </c>
      <c r="M81" s="2"/>
    </row>
    <row r="82" spans="1:13" s="199" customFormat="1" ht="38.25">
      <c r="A82" s="190">
        <v>45995</v>
      </c>
      <c r="B82" s="2" t="s">
        <v>821</v>
      </c>
      <c r="C82" s="189" t="s">
        <v>45</v>
      </c>
      <c r="D82" s="70" t="s">
        <v>29</v>
      </c>
      <c r="E82" s="188" t="s">
        <v>78</v>
      </c>
      <c r="F82" s="70" t="s">
        <v>1035</v>
      </c>
      <c r="G82" s="70" t="s">
        <v>324</v>
      </c>
      <c r="H82" s="202" t="s">
        <v>1034</v>
      </c>
      <c r="I82" s="70" t="s">
        <v>539</v>
      </c>
      <c r="J82" s="70" t="s">
        <v>339</v>
      </c>
      <c r="K82" s="70"/>
      <c r="L82" s="70" t="s">
        <v>288</v>
      </c>
      <c r="M82" s="2"/>
    </row>
    <row r="83" spans="1:13" s="199" customFormat="1" ht="38.25">
      <c r="A83" s="190">
        <v>45995</v>
      </c>
      <c r="B83" s="2" t="s">
        <v>821</v>
      </c>
      <c r="C83" s="189" t="s">
        <v>45</v>
      </c>
      <c r="D83" s="70" t="s">
        <v>29</v>
      </c>
      <c r="E83" s="188" t="s">
        <v>78</v>
      </c>
      <c r="F83" s="70" t="s">
        <v>562</v>
      </c>
      <c r="G83" s="70" t="s">
        <v>377</v>
      </c>
      <c r="H83" s="202" t="s">
        <v>1036</v>
      </c>
      <c r="I83" s="70" t="s">
        <v>1037</v>
      </c>
      <c r="J83" s="70" t="s">
        <v>339</v>
      </c>
      <c r="K83" s="70"/>
      <c r="L83" s="70" t="s">
        <v>288</v>
      </c>
      <c r="M83" s="2"/>
    </row>
    <row r="84" spans="1:13" s="199" customFormat="1" ht="38.25">
      <c r="A84" s="190">
        <v>45995</v>
      </c>
      <c r="B84" s="2" t="s">
        <v>821</v>
      </c>
      <c r="C84" s="189" t="s">
        <v>45</v>
      </c>
      <c r="D84" s="70" t="s">
        <v>29</v>
      </c>
      <c r="E84" s="188" t="s">
        <v>78</v>
      </c>
      <c r="F84" s="70" t="s">
        <v>376</v>
      </c>
      <c r="G84" s="70" t="s">
        <v>377</v>
      </c>
      <c r="H84" s="202" t="s">
        <v>1036</v>
      </c>
      <c r="I84" s="70" t="s">
        <v>539</v>
      </c>
      <c r="J84" s="70" t="s">
        <v>339</v>
      </c>
      <c r="K84" s="70"/>
      <c r="L84" s="70" t="s">
        <v>288</v>
      </c>
      <c r="M84" s="2"/>
    </row>
    <row r="85" spans="1:13" s="199" customFormat="1" ht="25.5">
      <c r="A85" s="190">
        <v>45994</v>
      </c>
      <c r="B85" s="2" t="s">
        <v>1038</v>
      </c>
      <c r="C85" s="198" t="s">
        <v>44</v>
      </c>
      <c r="D85" s="202" t="s">
        <v>1039</v>
      </c>
      <c r="E85" s="188" t="s">
        <v>78</v>
      </c>
      <c r="F85" s="2" t="s">
        <v>330</v>
      </c>
      <c r="G85" s="70" t="s">
        <v>437</v>
      </c>
      <c r="H85" s="202" t="s">
        <v>1025</v>
      </c>
      <c r="I85" s="202" t="s">
        <v>1026</v>
      </c>
      <c r="J85" s="70" t="s">
        <v>339</v>
      </c>
      <c r="K85" s="70"/>
      <c r="L85" s="70" t="s">
        <v>96</v>
      </c>
      <c r="M85" s="2"/>
    </row>
    <row r="86" spans="1:13" s="199" customFormat="1" ht="38.25">
      <c r="A86" s="190">
        <v>45994</v>
      </c>
      <c r="B86" s="2" t="s">
        <v>1038</v>
      </c>
      <c r="C86" s="198" t="s">
        <v>44</v>
      </c>
      <c r="D86" s="202" t="s">
        <v>1039</v>
      </c>
      <c r="E86" s="188" t="s">
        <v>78</v>
      </c>
      <c r="F86" s="2" t="s">
        <v>354</v>
      </c>
      <c r="G86" s="70" t="s">
        <v>351</v>
      </c>
      <c r="H86" s="202" t="s">
        <v>1027</v>
      </c>
      <c r="I86" s="202" t="s">
        <v>539</v>
      </c>
      <c r="J86" s="70" t="s">
        <v>339</v>
      </c>
      <c r="K86" s="70"/>
      <c r="L86" s="70" t="s">
        <v>96</v>
      </c>
      <c r="M86" s="2"/>
    </row>
    <row r="87" spans="1:13" s="199" customFormat="1" ht="38.25">
      <c r="A87" s="190">
        <v>45994</v>
      </c>
      <c r="B87" s="2" t="s">
        <v>1038</v>
      </c>
      <c r="C87" s="198" t="s">
        <v>44</v>
      </c>
      <c r="D87" s="202" t="s">
        <v>1039</v>
      </c>
      <c r="E87" s="188" t="s">
        <v>78</v>
      </c>
      <c r="F87" s="2" t="s">
        <v>393</v>
      </c>
      <c r="G87" s="70" t="s">
        <v>351</v>
      </c>
      <c r="H87" s="70" t="s">
        <v>1029</v>
      </c>
      <c r="I87" s="202" t="s">
        <v>539</v>
      </c>
      <c r="J87" s="70" t="s">
        <v>339</v>
      </c>
      <c r="K87" s="70"/>
      <c r="L87" s="70" t="s">
        <v>96</v>
      </c>
      <c r="M87" s="2"/>
    </row>
    <row r="88" spans="1:13" s="199" customFormat="1" ht="38.25">
      <c r="A88" s="190">
        <v>45994</v>
      </c>
      <c r="B88" s="2" t="s">
        <v>1038</v>
      </c>
      <c r="C88" s="198" t="s">
        <v>44</v>
      </c>
      <c r="D88" s="202" t="s">
        <v>1039</v>
      </c>
      <c r="E88" s="188" t="s">
        <v>78</v>
      </c>
      <c r="F88" s="2" t="s">
        <v>488</v>
      </c>
      <c r="G88" s="70" t="s">
        <v>370</v>
      </c>
      <c r="H88" s="70" t="s">
        <v>1030</v>
      </c>
      <c r="I88" s="202" t="s">
        <v>539</v>
      </c>
      <c r="J88" s="70" t="s">
        <v>339</v>
      </c>
      <c r="K88" s="70"/>
      <c r="L88" s="70" t="s">
        <v>96</v>
      </c>
      <c r="M88" s="2"/>
    </row>
    <row r="89" spans="1:13" s="199" customFormat="1" ht="114.75">
      <c r="A89" s="190">
        <v>45994</v>
      </c>
      <c r="B89" s="2" t="s">
        <v>1038</v>
      </c>
      <c r="C89" s="198" t="s">
        <v>44</v>
      </c>
      <c r="D89" s="202" t="s">
        <v>1039</v>
      </c>
      <c r="E89" s="188" t="s">
        <v>78</v>
      </c>
      <c r="F89" s="2" t="s">
        <v>546</v>
      </c>
      <c r="G89" s="70" t="s">
        <v>370</v>
      </c>
      <c r="H89" s="202" t="s">
        <v>706</v>
      </c>
      <c r="I89" s="202" t="s">
        <v>1040</v>
      </c>
      <c r="J89" s="70" t="s">
        <v>326</v>
      </c>
      <c r="K89" s="70" t="s">
        <v>1041</v>
      </c>
      <c r="L89" s="70" t="s">
        <v>96</v>
      </c>
      <c r="M89" s="2"/>
    </row>
    <row r="90" spans="1:13" s="199" customFormat="1" ht="38.25">
      <c r="A90" s="190">
        <v>45994</v>
      </c>
      <c r="B90" s="2" t="s">
        <v>1038</v>
      </c>
      <c r="C90" s="198" t="s">
        <v>44</v>
      </c>
      <c r="D90" s="202" t="s">
        <v>1039</v>
      </c>
      <c r="E90" s="188" t="s">
        <v>78</v>
      </c>
      <c r="F90" s="2" t="s">
        <v>372</v>
      </c>
      <c r="G90" s="70" t="s">
        <v>370</v>
      </c>
      <c r="H90" s="70" t="s">
        <v>1032</v>
      </c>
      <c r="I90" s="202" t="s">
        <v>539</v>
      </c>
      <c r="J90" s="70" t="s">
        <v>339</v>
      </c>
      <c r="K90" s="70"/>
      <c r="L90" s="70" t="s">
        <v>96</v>
      </c>
      <c r="M90" s="2"/>
    </row>
    <row r="91" spans="1:13" s="199" customFormat="1" ht="38.25">
      <c r="A91" s="190">
        <v>45994</v>
      </c>
      <c r="B91" s="2" t="s">
        <v>1038</v>
      </c>
      <c r="C91" s="198" t="s">
        <v>44</v>
      </c>
      <c r="D91" s="202" t="s">
        <v>1039</v>
      </c>
      <c r="E91" s="188" t="s">
        <v>78</v>
      </c>
      <c r="F91" s="2" t="s">
        <v>552</v>
      </c>
      <c r="G91" s="70" t="s">
        <v>464</v>
      </c>
      <c r="H91" s="70" t="s">
        <v>1033</v>
      </c>
      <c r="I91" s="202" t="s">
        <v>539</v>
      </c>
      <c r="J91" s="70" t="s">
        <v>339</v>
      </c>
      <c r="K91" s="70"/>
      <c r="L91" s="70" t="s">
        <v>96</v>
      </c>
      <c r="M91" s="2"/>
    </row>
    <row r="92" spans="1:13" s="199" customFormat="1" ht="38.25">
      <c r="A92" s="190">
        <v>45994</v>
      </c>
      <c r="B92" s="2" t="s">
        <v>1038</v>
      </c>
      <c r="C92" s="198" t="s">
        <v>44</v>
      </c>
      <c r="D92" s="202" t="s">
        <v>1039</v>
      </c>
      <c r="E92" s="188" t="s">
        <v>78</v>
      </c>
      <c r="F92" s="2" t="s">
        <v>554</v>
      </c>
      <c r="G92" s="70" t="s">
        <v>464</v>
      </c>
      <c r="H92" s="70" t="s">
        <v>1033</v>
      </c>
      <c r="I92" s="202" t="s">
        <v>539</v>
      </c>
      <c r="J92" s="70" t="s">
        <v>339</v>
      </c>
      <c r="K92" s="70"/>
      <c r="L92" s="70" t="s">
        <v>96</v>
      </c>
      <c r="M92" s="2"/>
    </row>
    <row r="93" spans="1:13" s="199" customFormat="1" ht="38.25">
      <c r="A93" s="190">
        <v>45994</v>
      </c>
      <c r="B93" s="2" t="s">
        <v>1038</v>
      </c>
      <c r="C93" s="198" t="s">
        <v>44</v>
      </c>
      <c r="D93" s="202" t="s">
        <v>1039</v>
      </c>
      <c r="E93" s="188" t="s">
        <v>78</v>
      </c>
      <c r="F93" s="2" t="s">
        <v>509</v>
      </c>
      <c r="G93" s="70" t="s">
        <v>324</v>
      </c>
      <c r="H93" s="70" t="s">
        <v>1034</v>
      </c>
      <c r="I93" s="202" t="s">
        <v>539</v>
      </c>
      <c r="J93" s="70" t="s">
        <v>339</v>
      </c>
      <c r="K93" s="70"/>
      <c r="L93" s="70" t="s">
        <v>96</v>
      </c>
      <c r="M93" s="2"/>
    </row>
    <row r="94" spans="1:13" s="199" customFormat="1" ht="38.25">
      <c r="A94" s="190">
        <v>45994</v>
      </c>
      <c r="B94" s="2" t="s">
        <v>1038</v>
      </c>
      <c r="C94" s="198" t="s">
        <v>44</v>
      </c>
      <c r="D94" s="202" t="s">
        <v>1039</v>
      </c>
      <c r="E94" s="188" t="s">
        <v>78</v>
      </c>
      <c r="F94" s="2" t="s">
        <v>519</v>
      </c>
      <c r="G94" s="70" t="s">
        <v>324</v>
      </c>
      <c r="H94" s="202" t="s">
        <v>1034</v>
      </c>
      <c r="I94" s="202" t="s">
        <v>539</v>
      </c>
      <c r="J94" s="70" t="s">
        <v>339</v>
      </c>
      <c r="K94" s="70"/>
      <c r="L94" s="70" t="s">
        <v>96</v>
      </c>
      <c r="M94" s="2"/>
    </row>
    <row r="95" spans="1:13" s="199" customFormat="1" ht="38.25">
      <c r="A95" s="190">
        <v>45994</v>
      </c>
      <c r="B95" s="2" t="s">
        <v>1038</v>
      </c>
      <c r="C95" s="198" t="s">
        <v>44</v>
      </c>
      <c r="D95" s="202" t="s">
        <v>1039</v>
      </c>
      <c r="E95" s="188" t="s">
        <v>78</v>
      </c>
      <c r="F95" s="2" t="s">
        <v>499</v>
      </c>
      <c r="G95" s="70" t="s">
        <v>324</v>
      </c>
      <c r="H95" s="202" t="s">
        <v>1034</v>
      </c>
      <c r="I95" s="202" t="s">
        <v>539</v>
      </c>
      <c r="J95" s="70" t="s">
        <v>339</v>
      </c>
      <c r="K95" s="70"/>
      <c r="L95" s="70" t="s">
        <v>96</v>
      </c>
      <c r="M95" s="2"/>
    </row>
    <row r="96" spans="1:13" s="199" customFormat="1" ht="38.25">
      <c r="A96" s="190">
        <v>45994</v>
      </c>
      <c r="B96" s="2" t="s">
        <v>1038</v>
      </c>
      <c r="C96" s="198" t="s">
        <v>44</v>
      </c>
      <c r="D96" s="202" t="s">
        <v>1039</v>
      </c>
      <c r="E96" s="188" t="s">
        <v>78</v>
      </c>
      <c r="F96" s="70" t="s">
        <v>1035</v>
      </c>
      <c r="G96" s="70" t="s">
        <v>324</v>
      </c>
      <c r="H96" s="202" t="s">
        <v>1034</v>
      </c>
      <c r="I96" s="202" t="s">
        <v>539</v>
      </c>
      <c r="J96" s="70" t="s">
        <v>339</v>
      </c>
      <c r="K96" s="70"/>
      <c r="L96" s="70" t="s">
        <v>96</v>
      </c>
      <c r="M96" s="2"/>
    </row>
    <row r="97" spans="1:13" s="199" customFormat="1" ht="38.25">
      <c r="A97" s="190">
        <v>45994</v>
      </c>
      <c r="B97" s="2" t="s">
        <v>1038</v>
      </c>
      <c r="C97" s="198" t="s">
        <v>44</v>
      </c>
      <c r="D97" s="202" t="s">
        <v>1039</v>
      </c>
      <c r="E97" s="188" t="s">
        <v>78</v>
      </c>
      <c r="F97" s="2" t="s">
        <v>562</v>
      </c>
      <c r="G97" s="70" t="s">
        <v>377</v>
      </c>
      <c r="H97" s="202" t="s">
        <v>1036</v>
      </c>
      <c r="I97" s="202" t="s">
        <v>1042</v>
      </c>
      <c r="J97" s="70" t="s">
        <v>339</v>
      </c>
      <c r="K97" s="70"/>
      <c r="L97" s="70" t="s">
        <v>96</v>
      </c>
      <c r="M97" s="2"/>
    </row>
    <row r="98" spans="1:13" s="199" customFormat="1" ht="38.25">
      <c r="A98" s="190">
        <v>45994</v>
      </c>
      <c r="B98" s="2" t="s">
        <v>1038</v>
      </c>
      <c r="C98" s="198" t="s">
        <v>44</v>
      </c>
      <c r="D98" s="202" t="s">
        <v>1039</v>
      </c>
      <c r="E98" s="188" t="s">
        <v>78</v>
      </c>
      <c r="F98" s="70" t="s">
        <v>376</v>
      </c>
      <c r="G98" s="70" t="s">
        <v>377</v>
      </c>
      <c r="H98" s="202" t="s">
        <v>1036</v>
      </c>
      <c r="I98" s="202" t="s">
        <v>576</v>
      </c>
      <c r="J98" s="70" t="s">
        <v>339</v>
      </c>
      <c r="K98" s="70"/>
      <c r="L98" s="70" t="s">
        <v>96</v>
      </c>
      <c r="M98" s="2"/>
    </row>
    <row r="99" spans="1:13" s="199" customFormat="1" ht="76.5">
      <c r="A99" s="190">
        <v>45994</v>
      </c>
      <c r="B99" s="2" t="s">
        <v>1043</v>
      </c>
      <c r="C99" s="187" t="s">
        <v>43</v>
      </c>
      <c r="D99" s="70" t="s">
        <v>1044</v>
      </c>
      <c r="E99" s="188" t="s">
        <v>78</v>
      </c>
      <c r="F99" s="2" t="s">
        <v>1045</v>
      </c>
      <c r="G99" s="70" t="s">
        <v>437</v>
      </c>
      <c r="H99" s="202" t="s">
        <v>1046</v>
      </c>
      <c r="I99" s="202" t="s">
        <v>1047</v>
      </c>
      <c r="J99" s="70" t="s">
        <v>344</v>
      </c>
      <c r="K99" s="70" t="s">
        <v>1465</v>
      </c>
      <c r="L99" s="70" t="s">
        <v>96</v>
      </c>
      <c r="M99" s="2"/>
    </row>
    <row r="100" spans="1:13" s="199" customFormat="1" ht="38.25">
      <c r="A100" s="190">
        <v>45994</v>
      </c>
      <c r="B100" s="2" t="s">
        <v>1043</v>
      </c>
      <c r="C100" s="187" t="s">
        <v>43</v>
      </c>
      <c r="D100" s="70" t="s">
        <v>1044</v>
      </c>
      <c r="E100" s="188" t="s">
        <v>78</v>
      </c>
      <c r="F100" s="2" t="s">
        <v>354</v>
      </c>
      <c r="G100" s="70" t="s">
        <v>351</v>
      </c>
      <c r="H100" s="202" t="s">
        <v>1027</v>
      </c>
      <c r="I100" s="202" t="s">
        <v>539</v>
      </c>
      <c r="J100" s="70" t="s">
        <v>339</v>
      </c>
      <c r="K100" s="70"/>
      <c r="L100" s="70" t="s">
        <v>96</v>
      </c>
      <c r="M100" s="2"/>
    </row>
    <row r="101" spans="1:13" s="199" customFormat="1" ht="38.25">
      <c r="A101" s="190">
        <v>45994</v>
      </c>
      <c r="B101" s="2" t="s">
        <v>1043</v>
      </c>
      <c r="C101" s="187" t="s">
        <v>43</v>
      </c>
      <c r="D101" s="70" t="s">
        <v>1044</v>
      </c>
      <c r="E101" s="188" t="s">
        <v>78</v>
      </c>
      <c r="F101" s="2" t="s">
        <v>393</v>
      </c>
      <c r="G101" s="70" t="s">
        <v>351</v>
      </c>
      <c r="H101" s="70" t="s">
        <v>1029</v>
      </c>
      <c r="I101" s="202" t="s">
        <v>539</v>
      </c>
      <c r="J101" s="70" t="s">
        <v>339</v>
      </c>
      <c r="K101" s="70"/>
      <c r="L101" s="70" t="s">
        <v>96</v>
      </c>
      <c r="M101" s="2"/>
    </row>
    <row r="102" spans="1:13" s="199" customFormat="1" ht="38.25">
      <c r="A102" s="190">
        <v>45994</v>
      </c>
      <c r="B102" s="2" t="s">
        <v>1043</v>
      </c>
      <c r="C102" s="187" t="s">
        <v>43</v>
      </c>
      <c r="D102" s="70" t="s">
        <v>1044</v>
      </c>
      <c r="E102" s="188" t="s">
        <v>78</v>
      </c>
      <c r="F102" s="2" t="s">
        <v>488</v>
      </c>
      <c r="G102" s="70" t="s">
        <v>370</v>
      </c>
      <c r="H102" s="70" t="s">
        <v>1030</v>
      </c>
      <c r="I102" s="202" t="s">
        <v>539</v>
      </c>
      <c r="J102" s="70" t="s">
        <v>339</v>
      </c>
      <c r="K102" s="70"/>
      <c r="L102" s="70" t="s">
        <v>96</v>
      </c>
      <c r="M102" s="2"/>
    </row>
    <row r="103" spans="1:13" s="199" customFormat="1" ht="38.25">
      <c r="A103" s="190">
        <v>45994</v>
      </c>
      <c r="B103" s="2" t="s">
        <v>1043</v>
      </c>
      <c r="C103" s="187" t="s">
        <v>43</v>
      </c>
      <c r="D103" s="70" t="s">
        <v>1044</v>
      </c>
      <c r="E103" s="188" t="s">
        <v>78</v>
      </c>
      <c r="F103" s="2" t="s">
        <v>546</v>
      </c>
      <c r="G103" s="70" t="s">
        <v>370</v>
      </c>
      <c r="H103" s="70" t="s">
        <v>1031</v>
      </c>
      <c r="I103" s="202" t="s">
        <v>539</v>
      </c>
      <c r="J103" s="70" t="s">
        <v>339</v>
      </c>
      <c r="K103" s="70"/>
      <c r="L103" s="70" t="s">
        <v>96</v>
      </c>
      <c r="M103" s="2"/>
    </row>
    <row r="104" spans="1:13" s="199" customFormat="1" ht="38.25">
      <c r="A104" s="190">
        <v>45994</v>
      </c>
      <c r="B104" s="2" t="s">
        <v>1043</v>
      </c>
      <c r="C104" s="187" t="s">
        <v>43</v>
      </c>
      <c r="D104" s="70" t="s">
        <v>1044</v>
      </c>
      <c r="E104" s="188" t="s">
        <v>78</v>
      </c>
      <c r="F104" s="2" t="s">
        <v>372</v>
      </c>
      <c r="G104" s="70" t="s">
        <v>370</v>
      </c>
      <c r="H104" s="70" t="s">
        <v>1032</v>
      </c>
      <c r="I104" s="202" t="s">
        <v>539</v>
      </c>
      <c r="J104" s="70" t="s">
        <v>339</v>
      </c>
      <c r="K104" s="70"/>
      <c r="L104" s="70" t="s">
        <v>96</v>
      </c>
      <c r="M104" s="2"/>
    </row>
    <row r="105" spans="1:13" s="199" customFormat="1" ht="25.5">
      <c r="A105" s="190">
        <v>45994</v>
      </c>
      <c r="B105" s="2" t="s">
        <v>759</v>
      </c>
      <c r="C105" s="187" t="s">
        <v>40</v>
      </c>
      <c r="D105" s="202" t="s">
        <v>32</v>
      </c>
      <c r="E105" s="188" t="s">
        <v>78</v>
      </c>
      <c r="F105" s="2" t="s">
        <v>1045</v>
      </c>
      <c r="G105" s="70" t="s">
        <v>437</v>
      </c>
      <c r="H105" s="202" t="s">
        <v>1025</v>
      </c>
      <c r="I105" s="202" t="s">
        <v>1026</v>
      </c>
      <c r="J105" s="70" t="s">
        <v>339</v>
      </c>
      <c r="K105" s="70"/>
      <c r="L105" s="70" t="s">
        <v>96</v>
      </c>
      <c r="M105" s="2"/>
    </row>
    <row r="106" spans="1:13" s="199" customFormat="1" ht="38.25">
      <c r="A106" s="190">
        <v>45994</v>
      </c>
      <c r="B106" s="2" t="s">
        <v>759</v>
      </c>
      <c r="C106" s="187" t="s">
        <v>40</v>
      </c>
      <c r="D106" s="202" t="s">
        <v>32</v>
      </c>
      <c r="E106" s="188" t="s">
        <v>78</v>
      </c>
      <c r="F106" s="2" t="s">
        <v>354</v>
      </c>
      <c r="G106" s="70" t="s">
        <v>351</v>
      </c>
      <c r="H106" s="202" t="s">
        <v>1027</v>
      </c>
      <c r="I106" s="202" t="s">
        <v>1048</v>
      </c>
      <c r="J106" s="70" t="s">
        <v>339</v>
      </c>
      <c r="K106" s="70"/>
      <c r="L106" s="70" t="s">
        <v>96</v>
      </c>
      <c r="M106" s="2"/>
    </row>
    <row r="107" spans="1:13" s="199" customFormat="1" ht="51">
      <c r="A107" s="190">
        <v>45994</v>
      </c>
      <c r="B107" s="2" t="s">
        <v>759</v>
      </c>
      <c r="C107" s="187" t="s">
        <v>40</v>
      </c>
      <c r="D107" s="202" t="s">
        <v>32</v>
      </c>
      <c r="E107" s="188" t="s">
        <v>78</v>
      </c>
      <c r="F107" s="2" t="s">
        <v>393</v>
      </c>
      <c r="G107" s="70" t="s">
        <v>351</v>
      </c>
      <c r="H107" s="70" t="s">
        <v>1029</v>
      </c>
      <c r="I107" s="202" t="s">
        <v>1049</v>
      </c>
      <c r="J107" s="70" t="s">
        <v>339</v>
      </c>
      <c r="K107" s="70"/>
      <c r="L107" s="70" t="s">
        <v>96</v>
      </c>
      <c r="M107" s="2"/>
    </row>
    <row r="108" spans="1:13" s="199" customFormat="1" ht="38.25">
      <c r="A108" s="190">
        <v>45994</v>
      </c>
      <c r="B108" s="2" t="s">
        <v>759</v>
      </c>
      <c r="C108" s="187" t="s">
        <v>40</v>
      </c>
      <c r="D108" s="202" t="s">
        <v>32</v>
      </c>
      <c r="E108" s="188" t="s">
        <v>78</v>
      </c>
      <c r="F108" s="2" t="s">
        <v>488</v>
      </c>
      <c r="G108" s="70" t="s">
        <v>370</v>
      </c>
      <c r="H108" s="70" t="s">
        <v>1030</v>
      </c>
      <c r="I108" s="202" t="s">
        <v>1048</v>
      </c>
      <c r="J108" s="70" t="s">
        <v>339</v>
      </c>
      <c r="K108" s="70"/>
      <c r="L108" s="70" t="s">
        <v>96</v>
      </c>
      <c r="M108" s="2"/>
    </row>
    <row r="109" spans="1:13" s="199" customFormat="1" ht="51">
      <c r="A109" s="190">
        <v>45994</v>
      </c>
      <c r="B109" s="2" t="s">
        <v>759</v>
      </c>
      <c r="C109" s="187" t="s">
        <v>40</v>
      </c>
      <c r="D109" s="202" t="s">
        <v>32</v>
      </c>
      <c r="E109" s="188" t="s">
        <v>78</v>
      </c>
      <c r="F109" s="2" t="s">
        <v>546</v>
      </c>
      <c r="G109" s="70" t="s">
        <v>370</v>
      </c>
      <c r="H109" s="70" t="s">
        <v>1031</v>
      </c>
      <c r="I109" s="202" t="s">
        <v>1049</v>
      </c>
      <c r="J109" s="70" t="s">
        <v>339</v>
      </c>
      <c r="K109" s="70"/>
      <c r="L109" s="70" t="s">
        <v>96</v>
      </c>
      <c r="M109" s="2"/>
    </row>
    <row r="110" spans="1:13" s="199" customFormat="1" ht="38.25">
      <c r="A110" s="190">
        <v>45994</v>
      </c>
      <c r="B110" s="2" t="s">
        <v>759</v>
      </c>
      <c r="C110" s="187" t="s">
        <v>40</v>
      </c>
      <c r="D110" s="202" t="s">
        <v>32</v>
      </c>
      <c r="E110" s="188" t="s">
        <v>78</v>
      </c>
      <c r="F110" s="2" t="s">
        <v>372</v>
      </c>
      <c r="G110" s="70" t="s">
        <v>370</v>
      </c>
      <c r="H110" s="70" t="s">
        <v>1032</v>
      </c>
      <c r="I110" s="202" t="s">
        <v>1050</v>
      </c>
      <c r="J110" s="70" t="s">
        <v>339</v>
      </c>
      <c r="K110" s="70"/>
      <c r="L110" s="70" t="s">
        <v>96</v>
      </c>
      <c r="M110" s="2"/>
    </row>
    <row r="111" spans="1:13" s="199" customFormat="1" ht="51">
      <c r="A111" s="190">
        <v>45994</v>
      </c>
      <c r="B111" s="2" t="s">
        <v>759</v>
      </c>
      <c r="C111" s="187" t="s">
        <v>40</v>
      </c>
      <c r="D111" s="202" t="s">
        <v>32</v>
      </c>
      <c r="E111" s="188" t="s">
        <v>78</v>
      </c>
      <c r="F111" s="2" t="s">
        <v>372</v>
      </c>
      <c r="G111" s="70" t="s">
        <v>370</v>
      </c>
      <c r="H111" s="202" t="s">
        <v>549</v>
      </c>
      <c r="I111" s="202" t="s">
        <v>1051</v>
      </c>
      <c r="J111" s="70" t="s">
        <v>344</v>
      </c>
      <c r="K111" s="70" t="s">
        <v>1052</v>
      </c>
      <c r="L111" s="70" t="s">
        <v>96</v>
      </c>
      <c r="M111" s="2"/>
    </row>
    <row r="112" spans="1:13" s="199" customFormat="1" ht="38.25">
      <c r="A112" s="190">
        <v>45994</v>
      </c>
      <c r="B112" s="2" t="s">
        <v>759</v>
      </c>
      <c r="C112" s="187" t="s">
        <v>40</v>
      </c>
      <c r="D112" s="202" t="s">
        <v>32</v>
      </c>
      <c r="E112" s="188" t="s">
        <v>78</v>
      </c>
      <c r="F112" s="2" t="s">
        <v>554</v>
      </c>
      <c r="G112" s="70" t="s">
        <v>464</v>
      </c>
      <c r="H112" s="70" t="s">
        <v>1033</v>
      </c>
      <c r="I112" s="202" t="s">
        <v>576</v>
      </c>
      <c r="J112" s="70" t="s">
        <v>339</v>
      </c>
      <c r="K112" s="70"/>
      <c r="L112" s="70" t="s">
        <v>96</v>
      </c>
      <c r="M112" s="2"/>
    </row>
    <row r="113" spans="1:13" s="199" customFormat="1" ht="38.25">
      <c r="A113" s="190">
        <v>45994</v>
      </c>
      <c r="B113" s="2" t="s">
        <v>759</v>
      </c>
      <c r="C113" s="187" t="s">
        <v>40</v>
      </c>
      <c r="D113" s="202" t="s">
        <v>32</v>
      </c>
      <c r="E113" s="188" t="s">
        <v>78</v>
      </c>
      <c r="F113" s="2" t="s">
        <v>499</v>
      </c>
      <c r="G113" s="70" t="s">
        <v>324</v>
      </c>
      <c r="H113" s="202" t="s">
        <v>1034</v>
      </c>
      <c r="I113" s="202" t="s">
        <v>576</v>
      </c>
      <c r="J113" s="70" t="s">
        <v>339</v>
      </c>
      <c r="K113" s="70"/>
      <c r="L113" s="70" t="s">
        <v>96</v>
      </c>
      <c r="M113" s="2"/>
    </row>
    <row r="114" spans="1:13" s="199" customFormat="1" ht="38.25">
      <c r="A114" s="190">
        <v>45994</v>
      </c>
      <c r="B114" s="2" t="s">
        <v>759</v>
      </c>
      <c r="C114" s="187" t="s">
        <v>40</v>
      </c>
      <c r="D114" s="202" t="s">
        <v>32</v>
      </c>
      <c r="E114" s="188" t="s">
        <v>78</v>
      </c>
      <c r="F114" s="70" t="s">
        <v>1035</v>
      </c>
      <c r="G114" s="70" t="s">
        <v>324</v>
      </c>
      <c r="H114" s="202" t="s">
        <v>1034</v>
      </c>
      <c r="I114" s="202" t="s">
        <v>576</v>
      </c>
      <c r="J114" s="70" t="s">
        <v>339</v>
      </c>
      <c r="K114" s="70"/>
      <c r="L114" s="70" t="s">
        <v>96</v>
      </c>
      <c r="M114" s="2"/>
    </row>
    <row r="115" spans="1:13" s="199" customFormat="1" ht="38.25">
      <c r="A115" s="190">
        <v>45994</v>
      </c>
      <c r="B115" s="2" t="s">
        <v>759</v>
      </c>
      <c r="C115" s="187" t="s">
        <v>40</v>
      </c>
      <c r="D115" s="202" t="s">
        <v>32</v>
      </c>
      <c r="E115" s="188" t="s">
        <v>78</v>
      </c>
      <c r="F115" s="70" t="s">
        <v>376</v>
      </c>
      <c r="G115" s="70" t="s">
        <v>377</v>
      </c>
      <c r="H115" s="202" t="s">
        <v>1036</v>
      </c>
      <c r="I115" s="202" t="s">
        <v>576</v>
      </c>
      <c r="J115" s="70" t="s">
        <v>339</v>
      </c>
      <c r="K115" s="70"/>
      <c r="L115" s="70" t="s">
        <v>96</v>
      </c>
      <c r="M115" s="2"/>
    </row>
    <row r="116" spans="1:13" s="199" customFormat="1" ht="47.45" customHeight="1">
      <c r="A116" s="190">
        <v>45993</v>
      </c>
      <c r="B116" s="2" t="s">
        <v>639</v>
      </c>
      <c r="C116" s="187" t="s">
        <v>46</v>
      </c>
      <c r="D116" s="202" t="s">
        <v>29</v>
      </c>
      <c r="E116" s="188" t="s">
        <v>78</v>
      </c>
      <c r="F116" s="2" t="s">
        <v>1045</v>
      </c>
      <c r="G116" s="70" t="s">
        <v>437</v>
      </c>
      <c r="H116" s="202" t="s">
        <v>1025</v>
      </c>
      <c r="I116" s="202" t="s">
        <v>1026</v>
      </c>
      <c r="J116" s="70" t="s">
        <v>339</v>
      </c>
      <c r="K116" s="70"/>
      <c r="L116" s="70" t="s">
        <v>288</v>
      </c>
      <c r="M116" s="2"/>
    </row>
    <row r="117" spans="1:13" s="199" customFormat="1" ht="38.25">
      <c r="A117" s="190">
        <v>45993</v>
      </c>
      <c r="B117" s="2" t="s">
        <v>639</v>
      </c>
      <c r="C117" s="187" t="s">
        <v>46</v>
      </c>
      <c r="D117" s="202" t="s">
        <v>29</v>
      </c>
      <c r="E117" s="188" t="s">
        <v>78</v>
      </c>
      <c r="F117" s="2" t="s">
        <v>354</v>
      </c>
      <c r="G117" s="70" t="s">
        <v>351</v>
      </c>
      <c r="H117" s="202" t="s">
        <v>1027</v>
      </c>
      <c r="I117" s="202" t="s">
        <v>539</v>
      </c>
      <c r="J117" s="70" t="s">
        <v>339</v>
      </c>
      <c r="K117" s="70"/>
      <c r="L117" s="70" t="s">
        <v>288</v>
      </c>
      <c r="M117" s="2"/>
    </row>
    <row r="118" spans="1:13" s="199" customFormat="1" ht="38.25">
      <c r="A118" s="190">
        <v>45993</v>
      </c>
      <c r="B118" s="2" t="s">
        <v>639</v>
      </c>
      <c r="C118" s="187" t="s">
        <v>46</v>
      </c>
      <c r="D118" s="202" t="s">
        <v>29</v>
      </c>
      <c r="E118" s="188" t="s">
        <v>78</v>
      </c>
      <c r="F118" s="2" t="s">
        <v>393</v>
      </c>
      <c r="G118" s="70" t="s">
        <v>351</v>
      </c>
      <c r="H118" s="70" t="s">
        <v>1029</v>
      </c>
      <c r="I118" s="202" t="s">
        <v>539</v>
      </c>
      <c r="J118" s="70" t="s">
        <v>339</v>
      </c>
      <c r="K118" s="70"/>
      <c r="L118" s="70" t="s">
        <v>288</v>
      </c>
      <c r="M118" s="2"/>
    </row>
    <row r="119" spans="1:13" s="199" customFormat="1" ht="38.25">
      <c r="A119" s="190">
        <v>45993</v>
      </c>
      <c r="B119" s="2" t="s">
        <v>639</v>
      </c>
      <c r="C119" s="187" t="s">
        <v>46</v>
      </c>
      <c r="D119" s="202" t="s">
        <v>29</v>
      </c>
      <c r="E119" s="188" t="s">
        <v>78</v>
      </c>
      <c r="F119" s="2" t="s">
        <v>488</v>
      </c>
      <c r="G119" s="70" t="s">
        <v>370</v>
      </c>
      <c r="H119" s="70" t="s">
        <v>1030</v>
      </c>
      <c r="I119" s="202" t="s">
        <v>539</v>
      </c>
      <c r="J119" s="70" t="s">
        <v>339</v>
      </c>
      <c r="K119" s="70"/>
      <c r="L119" s="70" t="s">
        <v>288</v>
      </c>
      <c r="M119" s="2"/>
    </row>
    <row r="120" spans="1:13" s="199" customFormat="1" ht="38.25">
      <c r="A120" s="190">
        <v>45993</v>
      </c>
      <c r="B120" s="2" t="s">
        <v>639</v>
      </c>
      <c r="C120" s="187" t="s">
        <v>46</v>
      </c>
      <c r="D120" s="202" t="s">
        <v>29</v>
      </c>
      <c r="E120" s="188" t="s">
        <v>78</v>
      </c>
      <c r="F120" s="2" t="s">
        <v>546</v>
      </c>
      <c r="G120" s="70" t="s">
        <v>370</v>
      </c>
      <c r="H120" s="70" t="s">
        <v>1031</v>
      </c>
      <c r="I120" s="202" t="s">
        <v>539</v>
      </c>
      <c r="J120" s="70" t="s">
        <v>339</v>
      </c>
      <c r="K120" s="70"/>
      <c r="L120" s="70" t="s">
        <v>288</v>
      </c>
      <c r="M120" s="2"/>
    </row>
    <row r="121" spans="1:13" s="199" customFormat="1" ht="38.25">
      <c r="A121" s="190">
        <v>45993</v>
      </c>
      <c r="B121" s="2" t="s">
        <v>639</v>
      </c>
      <c r="C121" s="187" t="s">
        <v>46</v>
      </c>
      <c r="D121" s="202" t="s">
        <v>29</v>
      </c>
      <c r="E121" s="188" t="s">
        <v>78</v>
      </c>
      <c r="F121" s="2" t="s">
        <v>372</v>
      </c>
      <c r="G121" s="70" t="s">
        <v>370</v>
      </c>
      <c r="H121" s="70" t="s">
        <v>1032</v>
      </c>
      <c r="I121" s="202" t="s">
        <v>539</v>
      </c>
      <c r="J121" s="70" t="s">
        <v>339</v>
      </c>
      <c r="K121" s="70"/>
      <c r="L121" s="70" t="s">
        <v>288</v>
      </c>
      <c r="M121" s="2"/>
    </row>
    <row r="122" spans="1:13" s="199" customFormat="1" ht="38.25">
      <c r="A122" s="190">
        <v>45993</v>
      </c>
      <c r="B122" s="2" t="s">
        <v>639</v>
      </c>
      <c r="C122" s="187" t="s">
        <v>46</v>
      </c>
      <c r="D122" s="202" t="s">
        <v>29</v>
      </c>
      <c r="E122" s="188" t="s">
        <v>78</v>
      </c>
      <c r="F122" s="2" t="s">
        <v>552</v>
      </c>
      <c r="G122" s="70" t="s">
        <v>464</v>
      </c>
      <c r="H122" s="70" t="s">
        <v>1033</v>
      </c>
      <c r="I122" s="202" t="s">
        <v>539</v>
      </c>
      <c r="J122" s="70" t="s">
        <v>339</v>
      </c>
      <c r="K122" s="70"/>
      <c r="L122" s="70" t="s">
        <v>288</v>
      </c>
      <c r="M122" s="2"/>
    </row>
    <row r="123" spans="1:13" s="199" customFormat="1" ht="38.25">
      <c r="A123" s="190">
        <v>45993</v>
      </c>
      <c r="B123" s="2" t="s">
        <v>639</v>
      </c>
      <c r="C123" s="187" t="s">
        <v>46</v>
      </c>
      <c r="D123" s="202" t="s">
        <v>29</v>
      </c>
      <c r="E123" s="188" t="s">
        <v>78</v>
      </c>
      <c r="F123" s="2" t="s">
        <v>554</v>
      </c>
      <c r="G123" s="70" t="s">
        <v>464</v>
      </c>
      <c r="H123" s="70" t="s">
        <v>1033</v>
      </c>
      <c r="I123" s="202" t="s">
        <v>539</v>
      </c>
      <c r="J123" s="70" t="s">
        <v>339</v>
      </c>
      <c r="K123" s="70"/>
      <c r="L123" s="70" t="s">
        <v>288</v>
      </c>
      <c r="M123" s="2"/>
    </row>
    <row r="124" spans="1:13" s="199" customFormat="1" ht="38.25">
      <c r="A124" s="190">
        <v>45993</v>
      </c>
      <c r="B124" s="2" t="s">
        <v>639</v>
      </c>
      <c r="C124" s="187" t="s">
        <v>46</v>
      </c>
      <c r="D124" s="202" t="s">
        <v>29</v>
      </c>
      <c r="E124" s="188" t="s">
        <v>78</v>
      </c>
      <c r="F124" s="2" t="s">
        <v>509</v>
      </c>
      <c r="G124" s="70" t="s">
        <v>324</v>
      </c>
      <c r="H124" s="70" t="s">
        <v>1034</v>
      </c>
      <c r="I124" s="202" t="s">
        <v>539</v>
      </c>
      <c r="J124" s="70" t="s">
        <v>339</v>
      </c>
      <c r="K124" s="70"/>
      <c r="L124" s="70" t="s">
        <v>288</v>
      </c>
      <c r="M124" s="2"/>
    </row>
    <row r="125" spans="1:13" s="199" customFormat="1" ht="38.25">
      <c r="A125" s="190">
        <v>45993</v>
      </c>
      <c r="B125" s="2" t="s">
        <v>639</v>
      </c>
      <c r="C125" s="187" t="s">
        <v>46</v>
      </c>
      <c r="D125" s="202" t="s">
        <v>29</v>
      </c>
      <c r="E125" s="188" t="s">
        <v>78</v>
      </c>
      <c r="F125" s="2" t="s">
        <v>519</v>
      </c>
      <c r="G125" s="70" t="s">
        <v>324</v>
      </c>
      <c r="H125" s="202" t="s">
        <v>1034</v>
      </c>
      <c r="I125" s="202" t="s">
        <v>539</v>
      </c>
      <c r="J125" s="70" t="s">
        <v>339</v>
      </c>
      <c r="K125" s="70"/>
      <c r="L125" s="70" t="s">
        <v>288</v>
      </c>
      <c r="M125" s="2"/>
    </row>
    <row r="126" spans="1:13" s="199" customFormat="1" ht="38.25">
      <c r="A126" s="190">
        <v>45993</v>
      </c>
      <c r="B126" s="2" t="s">
        <v>639</v>
      </c>
      <c r="C126" s="187" t="s">
        <v>46</v>
      </c>
      <c r="D126" s="202" t="s">
        <v>29</v>
      </c>
      <c r="E126" s="188" t="s">
        <v>78</v>
      </c>
      <c r="F126" s="2" t="s">
        <v>499</v>
      </c>
      <c r="G126" s="70" t="s">
        <v>324</v>
      </c>
      <c r="H126" s="202" t="s">
        <v>1034</v>
      </c>
      <c r="I126" s="202" t="s">
        <v>539</v>
      </c>
      <c r="J126" s="70" t="s">
        <v>339</v>
      </c>
      <c r="K126" s="70"/>
      <c r="L126" s="70" t="s">
        <v>288</v>
      </c>
      <c r="M126" s="2"/>
    </row>
    <row r="127" spans="1:13" s="199" customFormat="1" ht="38.25">
      <c r="A127" s="190">
        <v>45993</v>
      </c>
      <c r="B127" s="2" t="s">
        <v>639</v>
      </c>
      <c r="C127" s="187" t="s">
        <v>46</v>
      </c>
      <c r="D127" s="202" t="s">
        <v>29</v>
      </c>
      <c r="E127" s="188" t="s">
        <v>78</v>
      </c>
      <c r="F127" s="70" t="s">
        <v>1035</v>
      </c>
      <c r="G127" s="70" t="s">
        <v>324</v>
      </c>
      <c r="H127" s="202" t="s">
        <v>1034</v>
      </c>
      <c r="I127" s="202" t="s">
        <v>539</v>
      </c>
      <c r="J127" s="70" t="s">
        <v>339</v>
      </c>
      <c r="K127" s="70"/>
      <c r="L127" s="70" t="s">
        <v>288</v>
      </c>
      <c r="M127" s="2"/>
    </row>
    <row r="128" spans="1:13" s="199" customFormat="1" ht="38.25">
      <c r="A128" s="190">
        <v>45993</v>
      </c>
      <c r="B128" s="2" t="s">
        <v>639</v>
      </c>
      <c r="C128" s="187" t="s">
        <v>46</v>
      </c>
      <c r="D128" s="202" t="s">
        <v>29</v>
      </c>
      <c r="E128" s="188" t="s">
        <v>78</v>
      </c>
      <c r="F128" s="2" t="s">
        <v>562</v>
      </c>
      <c r="G128" s="70" t="s">
        <v>377</v>
      </c>
      <c r="H128" s="202" t="s">
        <v>1036</v>
      </c>
      <c r="I128" s="202" t="s">
        <v>1037</v>
      </c>
      <c r="J128" s="70" t="s">
        <v>339</v>
      </c>
      <c r="K128" s="70"/>
      <c r="L128" s="70" t="s">
        <v>288</v>
      </c>
      <c r="M128" s="2"/>
    </row>
    <row r="129" spans="1:13" s="199" customFormat="1" ht="38.25">
      <c r="A129" s="190">
        <v>45993</v>
      </c>
      <c r="B129" s="2" t="s">
        <v>639</v>
      </c>
      <c r="C129" s="187" t="s">
        <v>46</v>
      </c>
      <c r="D129" s="202" t="s">
        <v>29</v>
      </c>
      <c r="E129" s="188" t="s">
        <v>78</v>
      </c>
      <c r="F129" s="70" t="s">
        <v>376</v>
      </c>
      <c r="G129" s="70" t="s">
        <v>377</v>
      </c>
      <c r="H129" s="202" t="s">
        <v>1036</v>
      </c>
      <c r="I129" s="202" t="s">
        <v>539</v>
      </c>
      <c r="J129" s="70" t="s">
        <v>339</v>
      </c>
      <c r="K129" s="70"/>
      <c r="L129" s="70" t="s">
        <v>288</v>
      </c>
      <c r="M129" s="2"/>
    </row>
    <row r="130" spans="1:13" s="199" customFormat="1" ht="25.5">
      <c r="A130" s="190">
        <v>45992</v>
      </c>
      <c r="B130" s="70" t="s">
        <v>1053</v>
      </c>
      <c r="C130" s="70" t="s">
        <v>41</v>
      </c>
      <c r="D130" s="70" t="s">
        <v>1039</v>
      </c>
      <c r="E130" s="188" t="s">
        <v>78</v>
      </c>
      <c r="F130" s="70" t="s">
        <v>1045</v>
      </c>
      <c r="G130" s="70" t="s">
        <v>437</v>
      </c>
      <c r="H130" s="202" t="s">
        <v>1025</v>
      </c>
      <c r="I130" s="70" t="s">
        <v>1026</v>
      </c>
      <c r="J130" s="70" t="s">
        <v>339</v>
      </c>
      <c r="K130" s="70"/>
      <c r="L130" s="70" t="s">
        <v>288</v>
      </c>
      <c r="M130" s="2"/>
    </row>
    <row r="131" spans="1:13" s="199" customFormat="1" ht="31.9" customHeight="1">
      <c r="A131" s="190">
        <v>45992</v>
      </c>
      <c r="B131" s="70" t="s">
        <v>1053</v>
      </c>
      <c r="C131" s="70" t="s">
        <v>41</v>
      </c>
      <c r="D131" s="70" t="s">
        <v>1039</v>
      </c>
      <c r="E131" s="188" t="s">
        <v>78</v>
      </c>
      <c r="F131" s="70" t="s">
        <v>354</v>
      </c>
      <c r="G131" s="70" t="s">
        <v>351</v>
      </c>
      <c r="H131" s="70" t="s">
        <v>648</v>
      </c>
      <c r="I131" s="70" t="s">
        <v>1054</v>
      </c>
      <c r="J131" s="70" t="s">
        <v>344</v>
      </c>
      <c r="K131" s="70" t="s">
        <v>1055</v>
      </c>
      <c r="L131" s="70" t="s">
        <v>96</v>
      </c>
      <c r="M131" s="2"/>
    </row>
    <row r="132" spans="1:13" s="199" customFormat="1" ht="38.25">
      <c r="A132" s="190">
        <v>45992</v>
      </c>
      <c r="B132" s="70" t="s">
        <v>1053</v>
      </c>
      <c r="C132" s="70" t="s">
        <v>41</v>
      </c>
      <c r="D132" s="70" t="s">
        <v>1039</v>
      </c>
      <c r="E132" s="188" t="s">
        <v>78</v>
      </c>
      <c r="F132" s="70" t="s">
        <v>393</v>
      </c>
      <c r="G132" s="70" t="s">
        <v>351</v>
      </c>
      <c r="H132" s="70" t="s">
        <v>1029</v>
      </c>
      <c r="I132" s="70" t="s">
        <v>539</v>
      </c>
      <c r="J132" s="70" t="s">
        <v>339</v>
      </c>
      <c r="K132" s="70"/>
      <c r="L132" s="70" t="s">
        <v>96</v>
      </c>
      <c r="M132" s="2"/>
    </row>
    <row r="133" spans="1:13" s="199" customFormat="1" ht="38.25">
      <c r="A133" s="190">
        <v>45992</v>
      </c>
      <c r="B133" s="70" t="s">
        <v>1053</v>
      </c>
      <c r="C133" s="70" t="s">
        <v>41</v>
      </c>
      <c r="D133" s="70" t="s">
        <v>1039</v>
      </c>
      <c r="E133" s="188" t="s">
        <v>78</v>
      </c>
      <c r="F133" s="70" t="s">
        <v>488</v>
      </c>
      <c r="G133" s="70" t="s">
        <v>370</v>
      </c>
      <c r="H133" s="70" t="s">
        <v>1030</v>
      </c>
      <c r="I133" s="70" t="s">
        <v>576</v>
      </c>
      <c r="J133" s="70" t="s">
        <v>339</v>
      </c>
      <c r="K133" s="70"/>
      <c r="L133" s="70" t="s">
        <v>96</v>
      </c>
      <c r="M133" s="2"/>
    </row>
    <row r="134" spans="1:13" s="199" customFormat="1" ht="38.25">
      <c r="A134" s="190">
        <v>45992</v>
      </c>
      <c r="B134" s="70" t="s">
        <v>1053</v>
      </c>
      <c r="C134" s="70" t="s">
        <v>41</v>
      </c>
      <c r="D134" s="70" t="s">
        <v>1039</v>
      </c>
      <c r="E134" s="188" t="s">
        <v>78</v>
      </c>
      <c r="F134" s="70" t="s">
        <v>546</v>
      </c>
      <c r="G134" s="70" t="s">
        <v>370</v>
      </c>
      <c r="H134" s="70" t="s">
        <v>1031</v>
      </c>
      <c r="I134" s="70" t="s">
        <v>576</v>
      </c>
      <c r="J134" s="70" t="s">
        <v>339</v>
      </c>
      <c r="K134" s="70"/>
      <c r="L134" s="70" t="s">
        <v>96</v>
      </c>
      <c r="M134" s="2"/>
    </row>
    <row r="135" spans="1:13" s="199" customFormat="1" ht="38.25">
      <c r="A135" s="190">
        <v>45992</v>
      </c>
      <c r="B135" s="70" t="s">
        <v>1053</v>
      </c>
      <c r="C135" s="70" t="s">
        <v>41</v>
      </c>
      <c r="D135" s="70" t="s">
        <v>1039</v>
      </c>
      <c r="E135" s="188" t="s">
        <v>78</v>
      </c>
      <c r="F135" s="70" t="s">
        <v>372</v>
      </c>
      <c r="G135" s="70" t="s">
        <v>370</v>
      </c>
      <c r="H135" s="70" t="s">
        <v>1032</v>
      </c>
      <c r="I135" s="70" t="s">
        <v>576</v>
      </c>
      <c r="J135" s="70" t="s">
        <v>339</v>
      </c>
      <c r="K135" s="70"/>
      <c r="L135" s="70" t="s">
        <v>96</v>
      </c>
      <c r="M135" s="2"/>
    </row>
    <row r="136" spans="1:13" s="199" customFormat="1" ht="38.25">
      <c r="A136" s="190">
        <v>45992</v>
      </c>
      <c r="B136" s="70" t="s">
        <v>1053</v>
      </c>
      <c r="C136" s="70" t="s">
        <v>41</v>
      </c>
      <c r="D136" s="70" t="s">
        <v>1039</v>
      </c>
      <c r="E136" s="188" t="s">
        <v>78</v>
      </c>
      <c r="F136" s="70" t="s">
        <v>552</v>
      </c>
      <c r="G136" s="70" t="s">
        <v>464</v>
      </c>
      <c r="H136" s="70" t="s">
        <v>1033</v>
      </c>
      <c r="I136" s="70" t="s">
        <v>576</v>
      </c>
      <c r="J136" s="70" t="s">
        <v>339</v>
      </c>
      <c r="K136" s="70"/>
      <c r="L136" s="70" t="s">
        <v>96</v>
      </c>
      <c r="M136" s="2"/>
    </row>
    <row r="137" spans="1:13" s="199" customFormat="1" ht="38.25">
      <c r="A137" s="190">
        <v>45992</v>
      </c>
      <c r="B137" s="70" t="s">
        <v>1053</v>
      </c>
      <c r="C137" s="70" t="s">
        <v>41</v>
      </c>
      <c r="D137" s="70" t="s">
        <v>1039</v>
      </c>
      <c r="E137" s="188" t="s">
        <v>78</v>
      </c>
      <c r="F137" s="70" t="s">
        <v>554</v>
      </c>
      <c r="G137" s="70" t="s">
        <v>464</v>
      </c>
      <c r="H137" s="70" t="s">
        <v>1033</v>
      </c>
      <c r="I137" s="70" t="s">
        <v>576</v>
      </c>
      <c r="J137" s="70" t="s">
        <v>339</v>
      </c>
      <c r="K137" s="70"/>
      <c r="L137" s="70" t="s">
        <v>96</v>
      </c>
      <c r="M137" s="2"/>
    </row>
    <row r="138" spans="1:13" s="199" customFormat="1" ht="38.25">
      <c r="A138" s="190">
        <v>45992</v>
      </c>
      <c r="B138" s="70" t="s">
        <v>1053</v>
      </c>
      <c r="C138" s="70" t="s">
        <v>41</v>
      </c>
      <c r="D138" s="70" t="s">
        <v>1039</v>
      </c>
      <c r="E138" s="188" t="s">
        <v>78</v>
      </c>
      <c r="F138" s="70" t="s">
        <v>509</v>
      </c>
      <c r="G138" s="70" t="s">
        <v>324</v>
      </c>
      <c r="H138" s="70" t="s">
        <v>1034</v>
      </c>
      <c r="I138" s="70" t="s">
        <v>576</v>
      </c>
      <c r="J138" s="70" t="s">
        <v>339</v>
      </c>
      <c r="K138" s="70"/>
      <c r="L138" s="70" t="s">
        <v>96</v>
      </c>
      <c r="M138" s="2"/>
    </row>
    <row r="139" spans="1:13" s="199" customFormat="1" ht="38.25">
      <c r="A139" s="190">
        <v>45992</v>
      </c>
      <c r="B139" s="70" t="s">
        <v>1053</v>
      </c>
      <c r="C139" s="70" t="s">
        <v>41</v>
      </c>
      <c r="D139" s="70" t="s">
        <v>1039</v>
      </c>
      <c r="E139" s="188" t="s">
        <v>78</v>
      </c>
      <c r="F139" s="70" t="s">
        <v>519</v>
      </c>
      <c r="G139" s="70" t="s">
        <v>324</v>
      </c>
      <c r="H139" s="202" t="s">
        <v>1034</v>
      </c>
      <c r="I139" s="70" t="s">
        <v>576</v>
      </c>
      <c r="J139" s="70" t="s">
        <v>339</v>
      </c>
      <c r="K139" s="70"/>
      <c r="L139" s="70" t="s">
        <v>96</v>
      </c>
      <c r="M139" s="2"/>
    </row>
    <row r="140" spans="1:13" s="199" customFormat="1" ht="38.25">
      <c r="A140" s="190">
        <v>45992</v>
      </c>
      <c r="B140" s="70" t="s">
        <v>1053</v>
      </c>
      <c r="C140" s="70" t="s">
        <v>41</v>
      </c>
      <c r="D140" s="70" t="s">
        <v>1039</v>
      </c>
      <c r="E140" s="188" t="s">
        <v>78</v>
      </c>
      <c r="F140" s="70" t="s">
        <v>499</v>
      </c>
      <c r="G140" s="70" t="s">
        <v>324</v>
      </c>
      <c r="H140" s="202" t="s">
        <v>1034</v>
      </c>
      <c r="I140" s="70" t="s">
        <v>576</v>
      </c>
      <c r="J140" s="70" t="s">
        <v>339</v>
      </c>
      <c r="K140" s="70"/>
      <c r="L140" s="70" t="s">
        <v>96</v>
      </c>
      <c r="M140" s="2"/>
    </row>
    <row r="141" spans="1:13" s="199" customFormat="1" ht="38.25">
      <c r="A141" s="190">
        <v>45992</v>
      </c>
      <c r="B141" s="70" t="s">
        <v>1053</v>
      </c>
      <c r="C141" s="70" t="s">
        <v>41</v>
      </c>
      <c r="D141" s="70" t="s">
        <v>1039</v>
      </c>
      <c r="E141" s="188" t="s">
        <v>78</v>
      </c>
      <c r="F141" s="70" t="s">
        <v>1035</v>
      </c>
      <c r="G141" s="70" t="s">
        <v>324</v>
      </c>
      <c r="H141" s="202" t="s">
        <v>1034</v>
      </c>
      <c r="I141" s="70" t="s">
        <v>576</v>
      </c>
      <c r="J141" s="70" t="s">
        <v>339</v>
      </c>
      <c r="K141" s="70"/>
      <c r="L141" s="70" t="s">
        <v>96</v>
      </c>
      <c r="M141" s="2"/>
    </row>
    <row r="142" spans="1:13" s="199" customFormat="1" ht="38.25">
      <c r="A142" s="190">
        <v>45992</v>
      </c>
      <c r="B142" s="70" t="s">
        <v>1053</v>
      </c>
      <c r="C142" s="70" t="s">
        <v>41</v>
      </c>
      <c r="D142" s="70" t="s">
        <v>1039</v>
      </c>
      <c r="E142" s="188" t="s">
        <v>78</v>
      </c>
      <c r="F142" s="70" t="s">
        <v>562</v>
      </c>
      <c r="G142" s="70" t="s">
        <v>377</v>
      </c>
      <c r="H142" s="202" t="s">
        <v>1036</v>
      </c>
      <c r="I142" s="70" t="s">
        <v>576</v>
      </c>
      <c r="J142" s="70" t="s">
        <v>339</v>
      </c>
      <c r="K142" s="70"/>
      <c r="L142" s="70" t="s">
        <v>96</v>
      </c>
      <c r="M142" s="2"/>
    </row>
    <row r="143" spans="1:13" s="199" customFormat="1" ht="38.25">
      <c r="A143" s="190">
        <v>45992</v>
      </c>
      <c r="B143" s="70" t="s">
        <v>1053</v>
      </c>
      <c r="C143" s="70" t="s">
        <v>41</v>
      </c>
      <c r="D143" s="70" t="s">
        <v>1039</v>
      </c>
      <c r="E143" s="188" t="s">
        <v>78</v>
      </c>
      <c r="F143" s="70" t="s">
        <v>376</v>
      </c>
      <c r="G143" s="70" t="s">
        <v>377</v>
      </c>
      <c r="H143" s="202" t="s">
        <v>1036</v>
      </c>
      <c r="I143" s="70" t="s">
        <v>576</v>
      </c>
      <c r="J143" s="70" t="s">
        <v>339</v>
      </c>
      <c r="K143" s="70"/>
      <c r="L143" s="70" t="s">
        <v>96</v>
      </c>
      <c r="M143" s="2"/>
    </row>
    <row r="144" spans="1:13" s="199" customFormat="1" ht="25.5">
      <c r="A144" s="190">
        <v>45992</v>
      </c>
      <c r="B144" s="2" t="s">
        <v>1056</v>
      </c>
      <c r="C144" s="187" t="s">
        <v>41</v>
      </c>
      <c r="D144" s="202" t="s">
        <v>1039</v>
      </c>
      <c r="E144" s="188" t="s">
        <v>78</v>
      </c>
      <c r="F144" s="2" t="s">
        <v>1045</v>
      </c>
      <c r="G144" s="70" t="s">
        <v>437</v>
      </c>
      <c r="H144" s="202" t="s">
        <v>1025</v>
      </c>
      <c r="I144" s="202" t="s">
        <v>1057</v>
      </c>
      <c r="J144" s="70" t="s">
        <v>339</v>
      </c>
      <c r="K144" s="70"/>
      <c r="L144" s="70" t="s">
        <v>96</v>
      </c>
      <c r="M144" s="2"/>
    </row>
    <row r="145" spans="1:13" s="199" customFormat="1" ht="63.75">
      <c r="A145" s="190">
        <v>45992</v>
      </c>
      <c r="B145" s="2" t="s">
        <v>1056</v>
      </c>
      <c r="C145" s="187" t="s">
        <v>41</v>
      </c>
      <c r="D145" s="202" t="s">
        <v>1039</v>
      </c>
      <c r="E145" s="188" t="s">
        <v>78</v>
      </c>
      <c r="F145" s="2" t="s">
        <v>1045</v>
      </c>
      <c r="G145" s="70"/>
      <c r="H145" s="202" t="s">
        <v>1046</v>
      </c>
      <c r="I145" s="202" t="s">
        <v>1058</v>
      </c>
      <c r="J145" s="70" t="s">
        <v>344</v>
      </c>
      <c r="K145" s="70" t="s">
        <v>1059</v>
      </c>
      <c r="L145" s="70" t="s">
        <v>96</v>
      </c>
      <c r="M145" s="2"/>
    </row>
    <row r="146" spans="1:13" s="199" customFormat="1" ht="38.25">
      <c r="A146" s="190">
        <v>45992</v>
      </c>
      <c r="B146" s="2" t="s">
        <v>1056</v>
      </c>
      <c r="C146" s="187" t="s">
        <v>41</v>
      </c>
      <c r="D146" s="202" t="s">
        <v>1039</v>
      </c>
      <c r="E146" s="188" t="s">
        <v>78</v>
      </c>
      <c r="F146" s="2" t="s">
        <v>354</v>
      </c>
      <c r="G146" s="70" t="s">
        <v>351</v>
      </c>
      <c r="H146" s="202" t="s">
        <v>1027</v>
      </c>
      <c r="I146" s="202" t="s">
        <v>1060</v>
      </c>
      <c r="J146" s="70" t="s">
        <v>339</v>
      </c>
      <c r="K146" s="70"/>
      <c r="L146" s="70" t="s">
        <v>96</v>
      </c>
      <c r="M146" s="2"/>
    </row>
    <row r="147" spans="1:13" s="199" customFormat="1" ht="38.25">
      <c r="A147" s="190">
        <v>45992</v>
      </c>
      <c r="B147" s="2" t="s">
        <v>1056</v>
      </c>
      <c r="C147" s="187" t="s">
        <v>41</v>
      </c>
      <c r="D147" s="202" t="s">
        <v>1039</v>
      </c>
      <c r="E147" s="188" t="s">
        <v>78</v>
      </c>
      <c r="F147" s="2" t="s">
        <v>393</v>
      </c>
      <c r="G147" s="70" t="s">
        <v>351</v>
      </c>
      <c r="H147" s="70" t="s">
        <v>1029</v>
      </c>
      <c r="I147" s="202" t="s">
        <v>539</v>
      </c>
      <c r="J147" s="70" t="s">
        <v>339</v>
      </c>
      <c r="K147" s="70"/>
      <c r="L147" s="70" t="s">
        <v>96</v>
      </c>
      <c r="M147" s="2"/>
    </row>
    <row r="148" spans="1:13" s="199" customFormat="1" ht="38.25">
      <c r="A148" s="190">
        <v>45992</v>
      </c>
      <c r="B148" s="2" t="s">
        <v>1056</v>
      </c>
      <c r="C148" s="187" t="s">
        <v>41</v>
      </c>
      <c r="D148" s="202" t="s">
        <v>1039</v>
      </c>
      <c r="E148" s="188" t="s">
        <v>78</v>
      </c>
      <c r="F148" s="2" t="s">
        <v>488</v>
      </c>
      <c r="G148" s="70" t="s">
        <v>370</v>
      </c>
      <c r="H148" s="70" t="s">
        <v>1030</v>
      </c>
      <c r="I148" s="202" t="s">
        <v>576</v>
      </c>
      <c r="J148" s="70" t="s">
        <v>339</v>
      </c>
      <c r="K148" s="70"/>
      <c r="L148" s="70" t="s">
        <v>96</v>
      </c>
      <c r="M148" s="2"/>
    </row>
    <row r="149" spans="1:13" s="199" customFormat="1" ht="38.25">
      <c r="A149" s="190">
        <v>45992</v>
      </c>
      <c r="B149" s="2" t="s">
        <v>1056</v>
      </c>
      <c r="C149" s="187" t="s">
        <v>41</v>
      </c>
      <c r="D149" s="202" t="s">
        <v>1039</v>
      </c>
      <c r="E149" s="188" t="s">
        <v>78</v>
      </c>
      <c r="F149" s="2" t="s">
        <v>546</v>
      </c>
      <c r="G149" s="70" t="s">
        <v>370</v>
      </c>
      <c r="H149" s="70" t="s">
        <v>1031</v>
      </c>
      <c r="I149" s="202" t="s">
        <v>576</v>
      </c>
      <c r="J149" s="70" t="s">
        <v>339</v>
      </c>
      <c r="K149" s="70"/>
      <c r="L149" s="70" t="s">
        <v>96</v>
      </c>
      <c r="M149" s="2"/>
    </row>
    <row r="150" spans="1:13" s="199" customFormat="1" ht="38.25">
      <c r="A150" s="190">
        <v>45992</v>
      </c>
      <c r="B150" s="2" t="s">
        <v>1056</v>
      </c>
      <c r="C150" s="187" t="s">
        <v>41</v>
      </c>
      <c r="D150" s="202" t="s">
        <v>1039</v>
      </c>
      <c r="E150" s="188" t="s">
        <v>78</v>
      </c>
      <c r="F150" s="2" t="s">
        <v>372</v>
      </c>
      <c r="G150" s="70" t="s">
        <v>370</v>
      </c>
      <c r="H150" s="70" t="s">
        <v>1032</v>
      </c>
      <c r="I150" s="202" t="s">
        <v>576</v>
      </c>
      <c r="J150" s="70" t="s">
        <v>339</v>
      </c>
      <c r="K150" s="70"/>
      <c r="L150" s="70" t="s">
        <v>96</v>
      </c>
      <c r="M150" s="2"/>
    </row>
    <row r="151" spans="1:13" s="199" customFormat="1" ht="38.25">
      <c r="A151" s="190">
        <v>45992</v>
      </c>
      <c r="B151" s="2" t="s">
        <v>1056</v>
      </c>
      <c r="C151" s="187" t="s">
        <v>41</v>
      </c>
      <c r="D151" s="202" t="s">
        <v>1039</v>
      </c>
      <c r="E151" s="188" t="s">
        <v>78</v>
      </c>
      <c r="F151" s="2" t="s">
        <v>552</v>
      </c>
      <c r="G151" s="70" t="s">
        <v>464</v>
      </c>
      <c r="H151" s="70" t="s">
        <v>1033</v>
      </c>
      <c r="I151" s="202" t="s">
        <v>576</v>
      </c>
      <c r="J151" s="70" t="s">
        <v>339</v>
      </c>
      <c r="K151" s="70"/>
      <c r="L151" s="70" t="s">
        <v>96</v>
      </c>
      <c r="M151" s="2"/>
    </row>
    <row r="152" spans="1:13" s="199" customFormat="1" ht="38.25">
      <c r="A152" s="190">
        <v>45992</v>
      </c>
      <c r="B152" s="2" t="s">
        <v>1056</v>
      </c>
      <c r="C152" s="187" t="s">
        <v>41</v>
      </c>
      <c r="D152" s="202" t="s">
        <v>1039</v>
      </c>
      <c r="E152" s="188" t="s">
        <v>78</v>
      </c>
      <c r="F152" s="2" t="s">
        <v>554</v>
      </c>
      <c r="G152" s="70" t="s">
        <v>464</v>
      </c>
      <c r="H152" s="70" t="s">
        <v>1033</v>
      </c>
      <c r="I152" s="202" t="s">
        <v>576</v>
      </c>
      <c r="J152" s="70" t="s">
        <v>339</v>
      </c>
      <c r="K152" s="70"/>
      <c r="L152" s="70" t="s">
        <v>96</v>
      </c>
      <c r="M152" s="2"/>
    </row>
    <row r="153" spans="1:13" s="199" customFormat="1" ht="38.25">
      <c r="A153" s="190">
        <v>45992</v>
      </c>
      <c r="B153" s="2" t="s">
        <v>1056</v>
      </c>
      <c r="C153" s="187" t="s">
        <v>41</v>
      </c>
      <c r="D153" s="202" t="s">
        <v>1039</v>
      </c>
      <c r="E153" s="188" t="s">
        <v>78</v>
      </c>
      <c r="F153" s="2" t="s">
        <v>509</v>
      </c>
      <c r="G153" s="70" t="s">
        <v>324</v>
      </c>
      <c r="H153" s="70" t="s">
        <v>1034</v>
      </c>
      <c r="I153" s="202" t="s">
        <v>576</v>
      </c>
      <c r="J153" s="70" t="s">
        <v>339</v>
      </c>
      <c r="K153" s="70"/>
      <c r="L153" s="70" t="s">
        <v>96</v>
      </c>
      <c r="M153" s="2"/>
    </row>
    <row r="154" spans="1:13" s="199" customFormat="1" ht="38.25">
      <c r="A154" s="190">
        <v>45992</v>
      </c>
      <c r="B154" s="2" t="s">
        <v>1056</v>
      </c>
      <c r="C154" s="187" t="s">
        <v>41</v>
      </c>
      <c r="D154" s="202" t="s">
        <v>1039</v>
      </c>
      <c r="E154" s="188" t="s">
        <v>78</v>
      </c>
      <c r="F154" s="2" t="s">
        <v>519</v>
      </c>
      <c r="G154" s="70" t="s">
        <v>324</v>
      </c>
      <c r="H154" s="202" t="s">
        <v>1034</v>
      </c>
      <c r="I154" s="202" t="s">
        <v>576</v>
      </c>
      <c r="J154" s="70" t="s">
        <v>339</v>
      </c>
      <c r="K154" s="70"/>
      <c r="L154" s="70" t="s">
        <v>96</v>
      </c>
      <c r="M154" s="2"/>
    </row>
    <row r="155" spans="1:13" s="199" customFormat="1" ht="38.25">
      <c r="A155" s="190">
        <v>45992</v>
      </c>
      <c r="B155" s="2" t="s">
        <v>1056</v>
      </c>
      <c r="C155" s="187" t="s">
        <v>41</v>
      </c>
      <c r="D155" s="202" t="s">
        <v>1039</v>
      </c>
      <c r="E155" s="188" t="s">
        <v>78</v>
      </c>
      <c r="F155" s="2" t="s">
        <v>499</v>
      </c>
      <c r="G155" s="70" t="s">
        <v>324</v>
      </c>
      <c r="H155" s="202" t="s">
        <v>1034</v>
      </c>
      <c r="I155" s="202" t="s">
        <v>576</v>
      </c>
      <c r="J155" s="70" t="s">
        <v>339</v>
      </c>
      <c r="K155" s="70"/>
      <c r="L155" s="70" t="s">
        <v>96</v>
      </c>
      <c r="M155" s="2"/>
    </row>
    <row r="156" spans="1:13" s="199" customFormat="1" ht="38.25">
      <c r="A156" s="190">
        <v>45992</v>
      </c>
      <c r="B156" s="2" t="s">
        <v>1056</v>
      </c>
      <c r="C156" s="187" t="s">
        <v>41</v>
      </c>
      <c r="D156" s="202" t="s">
        <v>1039</v>
      </c>
      <c r="E156" s="188" t="s">
        <v>78</v>
      </c>
      <c r="F156" s="70" t="s">
        <v>1035</v>
      </c>
      <c r="G156" s="70" t="s">
        <v>324</v>
      </c>
      <c r="H156" s="202" t="s">
        <v>1034</v>
      </c>
      <c r="I156" s="202" t="s">
        <v>576</v>
      </c>
      <c r="J156" s="70" t="s">
        <v>339</v>
      </c>
      <c r="K156" s="70"/>
      <c r="L156" s="70" t="s">
        <v>96</v>
      </c>
      <c r="M156" s="2"/>
    </row>
    <row r="157" spans="1:13" s="199" customFormat="1" ht="38.25">
      <c r="A157" s="190">
        <v>45992</v>
      </c>
      <c r="B157" s="2" t="s">
        <v>1056</v>
      </c>
      <c r="C157" s="187" t="s">
        <v>41</v>
      </c>
      <c r="D157" s="202" t="s">
        <v>1039</v>
      </c>
      <c r="E157" s="188" t="s">
        <v>78</v>
      </c>
      <c r="F157" s="2" t="s">
        <v>562</v>
      </c>
      <c r="G157" s="70" t="s">
        <v>377</v>
      </c>
      <c r="H157" s="202" t="s">
        <v>1036</v>
      </c>
      <c r="I157" s="202" t="s">
        <v>1037</v>
      </c>
      <c r="J157" s="70" t="s">
        <v>339</v>
      </c>
      <c r="K157" s="70"/>
      <c r="L157" s="70" t="s">
        <v>96</v>
      </c>
      <c r="M157" s="2"/>
    </row>
    <row r="158" spans="1:13" s="199" customFormat="1" ht="38.25">
      <c r="A158" s="190">
        <v>45992</v>
      </c>
      <c r="B158" s="2" t="s">
        <v>1056</v>
      </c>
      <c r="C158" s="187" t="s">
        <v>41</v>
      </c>
      <c r="D158" s="202" t="s">
        <v>1039</v>
      </c>
      <c r="E158" s="188" t="s">
        <v>78</v>
      </c>
      <c r="F158" s="70" t="s">
        <v>376</v>
      </c>
      <c r="G158" s="70" t="s">
        <v>377</v>
      </c>
      <c r="H158" s="202" t="s">
        <v>1036</v>
      </c>
      <c r="I158" s="202" t="s">
        <v>539</v>
      </c>
      <c r="J158" s="70" t="s">
        <v>339</v>
      </c>
      <c r="K158" s="70"/>
      <c r="L158" s="70" t="s">
        <v>96</v>
      </c>
      <c r="M158" s="2"/>
    </row>
    <row r="159" spans="1:13" s="199" customFormat="1" ht="25.5">
      <c r="A159" s="190">
        <v>45991</v>
      </c>
      <c r="B159" s="2" t="s">
        <v>334</v>
      </c>
      <c r="C159" s="187" t="s">
        <v>43</v>
      </c>
      <c r="D159" s="202" t="s">
        <v>1039</v>
      </c>
      <c r="E159" s="188" t="s">
        <v>78</v>
      </c>
      <c r="F159" s="2" t="s">
        <v>1045</v>
      </c>
      <c r="G159" s="70" t="s">
        <v>437</v>
      </c>
      <c r="H159" s="202" t="s">
        <v>1025</v>
      </c>
      <c r="I159" s="202" t="s">
        <v>1026</v>
      </c>
      <c r="J159" s="70" t="s">
        <v>339</v>
      </c>
      <c r="K159" s="70"/>
      <c r="L159" s="70" t="s">
        <v>96</v>
      </c>
      <c r="M159" s="2"/>
    </row>
    <row r="160" spans="1:13" s="199" customFormat="1" ht="38.25">
      <c r="A160" s="190">
        <v>45991</v>
      </c>
      <c r="B160" s="2" t="s">
        <v>334</v>
      </c>
      <c r="C160" s="187" t="s">
        <v>43</v>
      </c>
      <c r="D160" s="202" t="s">
        <v>1039</v>
      </c>
      <c r="E160" s="188" t="s">
        <v>78</v>
      </c>
      <c r="F160" s="202" t="s">
        <v>354</v>
      </c>
      <c r="G160" s="70" t="s">
        <v>351</v>
      </c>
      <c r="H160" s="202" t="s">
        <v>1027</v>
      </c>
      <c r="I160" s="202" t="s">
        <v>539</v>
      </c>
      <c r="J160" s="70" t="s">
        <v>339</v>
      </c>
      <c r="K160" s="70"/>
      <c r="L160" s="70" t="s">
        <v>96</v>
      </c>
      <c r="M160" s="2"/>
    </row>
    <row r="161" spans="1:13" s="199" customFormat="1" ht="178.5">
      <c r="A161" s="190">
        <v>45991</v>
      </c>
      <c r="B161" s="2" t="s">
        <v>334</v>
      </c>
      <c r="C161" s="187" t="s">
        <v>43</v>
      </c>
      <c r="D161" s="202" t="s">
        <v>1039</v>
      </c>
      <c r="E161" s="188" t="s">
        <v>78</v>
      </c>
      <c r="F161" s="202" t="s">
        <v>393</v>
      </c>
      <c r="G161" s="70" t="s">
        <v>351</v>
      </c>
      <c r="H161" s="202" t="s">
        <v>541</v>
      </c>
      <c r="I161" s="202" t="s">
        <v>1061</v>
      </c>
      <c r="J161" s="70" t="s">
        <v>326</v>
      </c>
      <c r="K161" s="70" t="s">
        <v>1062</v>
      </c>
      <c r="L161" s="70" t="s">
        <v>96</v>
      </c>
      <c r="M161" s="2"/>
    </row>
    <row r="162" spans="1:13" s="199" customFormat="1" ht="38.25">
      <c r="A162" s="190">
        <v>45991</v>
      </c>
      <c r="B162" s="2" t="s">
        <v>334</v>
      </c>
      <c r="C162" s="187" t="s">
        <v>43</v>
      </c>
      <c r="D162" s="202" t="s">
        <v>1039</v>
      </c>
      <c r="E162" s="188" t="s">
        <v>78</v>
      </c>
      <c r="F162" s="202" t="s">
        <v>488</v>
      </c>
      <c r="G162" s="70" t="s">
        <v>370</v>
      </c>
      <c r="H162" s="70" t="s">
        <v>1030</v>
      </c>
      <c r="I162" s="202" t="s">
        <v>539</v>
      </c>
      <c r="J162" s="70" t="s">
        <v>339</v>
      </c>
      <c r="K162" s="70"/>
      <c r="L162" s="70" t="s">
        <v>96</v>
      </c>
      <c r="M162" s="2"/>
    </row>
    <row r="163" spans="1:13" s="199" customFormat="1" ht="38.25">
      <c r="A163" s="190">
        <v>45991</v>
      </c>
      <c r="B163" s="2" t="s">
        <v>334</v>
      </c>
      <c r="C163" s="187" t="s">
        <v>43</v>
      </c>
      <c r="D163" s="202" t="s">
        <v>1039</v>
      </c>
      <c r="E163" s="188" t="s">
        <v>78</v>
      </c>
      <c r="F163" s="202" t="s">
        <v>546</v>
      </c>
      <c r="G163" s="70" t="s">
        <v>370</v>
      </c>
      <c r="H163" s="70" t="s">
        <v>1031</v>
      </c>
      <c r="I163" s="202" t="s">
        <v>539</v>
      </c>
      <c r="J163" s="70" t="s">
        <v>339</v>
      </c>
      <c r="K163" s="70"/>
      <c r="L163" s="70" t="s">
        <v>96</v>
      </c>
      <c r="M163" s="2"/>
    </row>
    <row r="164" spans="1:13" s="199" customFormat="1" ht="153">
      <c r="A164" s="190">
        <v>45991</v>
      </c>
      <c r="B164" s="2" t="s">
        <v>334</v>
      </c>
      <c r="C164" s="187" t="s">
        <v>43</v>
      </c>
      <c r="D164" s="202" t="s">
        <v>1039</v>
      </c>
      <c r="E164" s="188" t="s">
        <v>78</v>
      </c>
      <c r="F164" s="202" t="s">
        <v>372</v>
      </c>
      <c r="G164" s="70" t="s">
        <v>370</v>
      </c>
      <c r="H164" s="202" t="s">
        <v>549</v>
      </c>
      <c r="I164" s="202" t="s">
        <v>1063</v>
      </c>
      <c r="J164" s="70" t="s">
        <v>326</v>
      </c>
      <c r="K164" s="70" t="s">
        <v>1064</v>
      </c>
      <c r="L164" s="70" t="s">
        <v>96</v>
      </c>
      <c r="M164" s="2"/>
    </row>
    <row r="165" spans="1:13" s="199" customFormat="1" ht="38.25">
      <c r="A165" s="190">
        <v>45991</v>
      </c>
      <c r="B165" s="2" t="s">
        <v>334</v>
      </c>
      <c r="C165" s="187" t="s">
        <v>43</v>
      </c>
      <c r="D165" s="202" t="s">
        <v>1039</v>
      </c>
      <c r="E165" s="188" t="s">
        <v>78</v>
      </c>
      <c r="F165" s="202" t="s">
        <v>552</v>
      </c>
      <c r="G165" s="70" t="s">
        <v>464</v>
      </c>
      <c r="H165" s="70" t="s">
        <v>1033</v>
      </c>
      <c r="I165" s="202" t="s">
        <v>539</v>
      </c>
      <c r="J165" s="70" t="s">
        <v>339</v>
      </c>
      <c r="K165" s="70"/>
      <c r="L165" s="70" t="s">
        <v>96</v>
      </c>
      <c r="M165" s="2"/>
    </row>
    <row r="166" spans="1:13" s="199" customFormat="1" ht="38.25">
      <c r="A166" s="190">
        <v>45991</v>
      </c>
      <c r="B166" s="2" t="s">
        <v>334</v>
      </c>
      <c r="C166" s="187" t="s">
        <v>43</v>
      </c>
      <c r="D166" s="202" t="s">
        <v>1039</v>
      </c>
      <c r="E166" s="188" t="s">
        <v>78</v>
      </c>
      <c r="F166" s="202" t="s">
        <v>554</v>
      </c>
      <c r="G166" s="70" t="s">
        <v>464</v>
      </c>
      <c r="H166" s="70" t="s">
        <v>1033</v>
      </c>
      <c r="I166" s="202" t="s">
        <v>539</v>
      </c>
      <c r="J166" s="70" t="s">
        <v>339</v>
      </c>
      <c r="K166" s="70"/>
      <c r="L166" s="70" t="s">
        <v>96</v>
      </c>
      <c r="M166" s="2"/>
    </row>
    <row r="167" spans="1:13" s="199" customFormat="1" ht="38.25">
      <c r="A167" s="190">
        <v>45991</v>
      </c>
      <c r="B167" s="2" t="s">
        <v>334</v>
      </c>
      <c r="C167" s="187" t="s">
        <v>43</v>
      </c>
      <c r="D167" s="202" t="s">
        <v>1039</v>
      </c>
      <c r="E167" s="188" t="s">
        <v>78</v>
      </c>
      <c r="F167" s="202" t="s">
        <v>509</v>
      </c>
      <c r="G167" s="70" t="s">
        <v>324</v>
      </c>
      <c r="H167" s="70" t="s">
        <v>1034</v>
      </c>
      <c r="I167" s="202" t="s">
        <v>539</v>
      </c>
      <c r="J167" s="70" t="s">
        <v>339</v>
      </c>
      <c r="K167" s="70"/>
      <c r="L167" s="70" t="s">
        <v>96</v>
      </c>
      <c r="M167" s="2"/>
    </row>
    <row r="168" spans="1:13" s="199" customFormat="1" ht="38.25">
      <c r="A168" s="190">
        <v>45991</v>
      </c>
      <c r="B168" s="2" t="s">
        <v>334</v>
      </c>
      <c r="C168" s="187" t="s">
        <v>43</v>
      </c>
      <c r="D168" s="202" t="s">
        <v>1039</v>
      </c>
      <c r="E168" s="188" t="s">
        <v>78</v>
      </c>
      <c r="F168" s="202" t="s">
        <v>519</v>
      </c>
      <c r="G168" s="70" t="s">
        <v>324</v>
      </c>
      <c r="H168" s="202" t="s">
        <v>1034</v>
      </c>
      <c r="I168" s="202" t="s">
        <v>539</v>
      </c>
      <c r="J168" s="70" t="s">
        <v>339</v>
      </c>
      <c r="K168" s="70"/>
      <c r="L168" s="70" t="s">
        <v>96</v>
      </c>
      <c r="M168" s="2"/>
    </row>
    <row r="169" spans="1:13" s="199" customFormat="1" ht="38.25">
      <c r="A169" s="190">
        <v>45991</v>
      </c>
      <c r="B169" s="2" t="s">
        <v>334</v>
      </c>
      <c r="C169" s="187" t="s">
        <v>43</v>
      </c>
      <c r="D169" s="202" t="s">
        <v>1039</v>
      </c>
      <c r="E169" s="188" t="s">
        <v>78</v>
      </c>
      <c r="F169" s="202" t="s">
        <v>499</v>
      </c>
      <c r="G169" s="70" t="s">
        <v>324</v>
      </c>
      <c r="H169" s="202" t="s">
        <v>1034</v>
      </c>
      <c r="I169" s="202" t="s">
        <v>539</v>
      </c>
      <c r="J169" s="70" t="s">
        <v>339</v>
      </c>
      <c r="K169" s="70"/>
      <c r="L169" s="70" t="s">
        <v>96</v>
      </c>
      <c r="M169" s="2"/>
    </row>
    <row r="170" spans="1:13" s="199" customFormat="1" ht="38.25">
      <c r="A170" s="190">
        <v>45991</v>
      </c>
      <c r="B170" s="2" t="s">
        <v>334</v>
      </c>
      <c r="C170" s="187" t="s">
        <v>43</v>
      </c>
      <c r="D170" s="202" t="s">
        <v>1039</v>
      </c>
      <c r="E170" s="188" t="s">
        <v>78</v>
      </c>
      <c r="F170" s="70" t="s">
        <v>1035</v>
      </c>
      <c r="G170" s="70" t="s">
        <v>324</v>
      </c>
      <c r="H170" s="202" t="s">
        <v>1034</v>
      </c>
      <c r="I170" s="202" t="s">
        <v>539</v>
      </c>
      <c r="J170" s="70" t="s">
        <v>339</v>
      </c>
      <c r="K170" s="70"/>
      <c r="L170" s="70" t="s">
        <v>96</v>
      </c>
      <c r="M170" s="2"/>
    </row>
    <row r="171" spans="1:13" s="199" customFormat="1" ht="38.25">
      <c r="A171" s="190">
        <v>45991</v>
      </c>
      <c r="B171" s="2" t="s">
        <v>334</v>
      </c>
      <c r="C171" s="187" t="s">
        <v>43</v>
      </c>
      <c r="D171" s="202" t="s">
        <v>1039</v>
      </c>
      <c r="E171" s="188" t="s">
        <v>78</v>
      </c>
      <c r="F171" s="202" t="s">
        <v>562</v>
      </c>
      <c r="G171" s="70" t="s">
        <v>377</v>
      </c>
      <c r="H171" s="202" t="s">
        <v>1036</v>
      </c>
      <c r="I171" s="202" t="s">
        <v>1037</v>
      </c>
      <c r="J171" s="70" t="s">
        <v>339</v>
      </c>
      <c r="K171" s="70"/>
      <c r="L171" s="70" t="s">
        <v>96</v>
      </c>
      <c r="M171" s="2"/>
    </row>
    <row r="172" spans="1:13" s="199" customFormat="1" ht="38.25">
      <c r="A172" s="190">
        <v>45991</v>
      </c>
      <c r="B172" s="2" t="s">
        <v>334</v>
      </c>
      <c r="C172" s="187" t="s">
        <v>43</v>
      </c>
      <c r="D172" s="202" t="s">
        <v>1039</v>
      </c>
      <c r="E172" s="188" t="s">
        <v>78</v>
      </c>
      <c r="F172" s="70" t="s">
        <v>376</v>
      </c>
      <c r="G172" s="70" t="s">
        <v>377</v>
      </c>
      <c r="H172" s="202" t="s">
        <v>1036</v>
      </c>
      <c r="I172" s="202" t="s">
        <v>576</v>
      </c>
      <c r="J172" s="70" t="s">
        <v>339</v>
      </c>
      <c r="K172" s="70"/>
      <c r="L172" s="70" t="s">
        <v>96</v>
      </c>
      <c r="M172" s="2"/>
    </row>
    <row r="173" spans="1:13" s="199" customFormat="1" ht="25.5">
      <c r="A173" s="190">
        <v>45990</v>
      </c>
      <c r="B173" s="2" t="s">
        <v>1065</v>
      </c>
      <c r="C173" s="187" t="s">
        <v>43</v>
      </c>
      <c r="D173" s="202" t="s">
        <v>29</v>
      </c>
      <c r="E173" s="188" t="s">
        <v>78</v>
      </c>
      <c r="F173" s="2" t="s">
        <v>1045</v>
      </c>
      <c r="G173" s="70" t="s">
        <v>437</v>
      </c>
      <c r="H173" s="202" t="s">
        <v>1025</v>
      </c>
      <c r="I173" s="202" t="s">
        <v>576</v>
      </c>
      <c r="J173" s="70" t="s">
        <v>339</v>
      </c>
      <c r="K173" s="70"/>
      <c r="L173" s="70" t="s">
        <v>96</v>
      </c>
      <c r="M173" s="2"/>
    </row>
    <row r="174" spans="1:13" s="199" customFormat="1" ht="38.25">
      <c r="A174" s="190">
        <v>45990</v>
      </c>
      <c r="B174" s="2" t="s">
        <v>1065</v>
      </c>
      <c r="C174" s="187" t="s">
        <v>43</v>
      </c>
      <c r="D174" s="202" t="s">
        <v>29</v>
      </c>
      <c r="E174" s="188" t="s">
        <v>78</v>
      </c>
      <c r="F174" s="202" t="s">
        <v>354</v>
      </c>
      <c r="G174" s="70" t="s">
        <v>351</v>
      </c>
      <c r="H174" s="202" t="s">
        <v>1027</v>
      </c>
      <c r="I174" s="202" t="s">
        <v>576</v>
      </c>
      <c r="J174" s="70" t="s">
        <v>339</v>
      </c>
      <c r="K174" s="70"/>
      <c r="L174" s="70" t="s">
        <v>96</v>
      </c>
      <c r="M174" s="2"/>
    </row>
    <row r="175" spans="1:13" s="199" customFormat="1" ht="38.25">
      <c r="A175" s="190">
        <v>45990</v>
      </c>
      <c r="B175" s="2" t="s">
        <v>1065</v>
      </c>
      <c r="C175" s="187" t="s">
        <v>43</v>
      </c>
      <c r="D175" s="202" t="s">
        <v>29</v>
      </c>
      <c r="E175" s="188" t="s">
        <v>78</v>
      </c>
      <c r="F175" s="202" t="s">
        <v>393</v>
      </c>
      <c r="G175" s="70" t="s">
        <v>351</v>
      </c>
      <c r="H175" s="70" t="s">
        <v>1029</v>
      </c>
      <c r="I175" s="202" t="s">
        <v>576</v>
      </c>
      <c r="J175" s="70" t="s">
        <v>339</v>
      </c>
      <c r="K175" s="70"/>
      <c r="L175" s="70" t="s">
        <v>96</v>
      </c>
      <c r="M175" s="2"/>
    </row>
    <row r="176" spans="1:13" s="199" customFormat="1" ht="38.25">
      <c r="A176" s="190">
        <v>45990</v>
      </c>
      <c r="B176" s="2" t="s">
        <v>1065</v>
      </c>
      <c r="C176" s="187" t="s">
        <v>43</v>
      </c>
      <c r="D176" s="202" t="s">
        <v>29</v>
      </c>
      <c r="E176" s="188" t="s">
        <v>78</v>
      </c>
      <c r="F176" s="202" t="s">
        <v>488</v>
      </c>
      <c r="G176" s="70" t="s">
        <v>370</v>
      </c>
      <c r="H176" s="70" t="s">
        <v>1030</v>
      </c>
      <c r="I176" s="202" t="s">
        <v>576</v>
      </c>
      <c r="J176" s="70" t="s">
        <v>339</v>
      </c>
      <c r="K176" s="70"/>
      <c r="L176" s="70" t="s">
        <v>96</v>
      </c>
      <c r="M176" s="2"/>
    </row>
    <row r="177" spans="1:13" s="199" customFormat="1" ht="38.25">
      <c r="A177" s="190">
        <v>45990</v>
      </c>
      <c r="B177" s="2" t="s">
        <v>1065</v>
      </c>
      <c r="C177" s="187" t="s">
        <v>43</v>
      </c>
      <c r="D177" s="202" t="s">
        <v>29</v>
      </c>
      <c r="E177" s="188" t="s">
        <v>78</v>
      </c>
      <c r="F177" s="202" t="s">
        <v>546</v>
      </c>
      <c r="G177" s="70" t="s">
        <v>370</v>
      </c>
      <c r="H177" s="70" t="s">
        <v>1031</v>
      </c>
      <c r="I177" s="202" t="s">
        <v>576</v>
      </c>
      <c r="J177" s="70" t="s">
        <v>339</v>
      </c>
      <c r="K177" s="70"/>
      <c r="L177" s="70" t="s">
        <v>96</v>
      </c>
      <c r="M177" s="2"/>
    </row>
    <row r="178" spans="1:13" s="199" customFormat="1" ht="38.25">
      <c r="A178" s="190">
        <v>45990</v>
      </c>
      <c r="B178" s="2" t="s">
        <v>1065</v>
      </c>
      <c r="C178" s="187" t="s">
        <v>43</v>
      </c>
      <c r="D178" s="202" t="s">
        <v>29</v>
      </c>
      <c r="E178" s="188" t="s">
        <v>78</v>
      </c>
      <c r="F178" s="202" t="s">
        <v>372</v>
      </c>
      <c r="G178" s="70" t="s">
        <v>370</v>
      </c>
      <c r="H178" s="70" t="s">
        <v>1032</v>
      </c>
      <c r="I178" s="202" t="s">
        <v>576</v>
      </c>
      <c r="J178" s="70" t="s">
        <v>339</v>
      </c>
      <c r="K178" s="70"/>
      <c r="L178" s="70" t="s">
        <v>96</v>
      </c>
      <c r="M178" s="2"/>
    </row>
    <row r="179" spans="1:13" s="199" customFormat="1" ht="51">
      <c r="A179" s="190">
        <v>45990</v>
      </c>
      <c r="B179" s="2" t="s">
        <v>1065</v>
      </c>
      <c r="C179" s="187" t="s">
        <v>43</v>
      </c>
      <c r="D179" s="202" t="s">
        <v>29</v>
      </c>
      <c r="E179" s="188" t="s">
        <v>78</v>
      </c>
      <c r="F179" s="202" t="s">
        <v>552</v>
      </c>
      <c r="G179" s="70" t="s">
        <v>464</v>
      </c>
      <c r="H179" s="202" t="s">
        <v>617</v>
      </c>
      <c r="I179" s="202" t="s">
        <v>1066</v>
      </c>
      <c r="J179" s="70" t="s">
        <v>326</v>
      </c>
      <c r="K179" s="70" t="s">
        <v>1067</v>
      </c>
      <c r="L179" s="70" t="s">
        <v>96</v>
      </c>
      <c r="M179" s="2"/>
    </row>
    <row r="180" spans="1:13" s="199" customFormat="1" ht="63.75">
      <c r="A180" s="190">
        <v>45990</v>
      </c>
      <c r="B180" s="2" t="s">
        <v>1065</v>
      </c>
      <c r="C180" s="187" t="s">
        <v>43</v>
      </c>
      <c r="D180" s="202" t="s">
        <v>29</v>
      </c>
      <c r="E180" s="188" t="s">
        <v>78</v>
      </c>
      <c r="F180" s="202" t="s">
        <v>554</v>
      </c>
      <c r="G180" s="70" t="s">
        <v>464</v>
      </c>
      <c r="H180" s="202" t="s">
        <v>660</v>
      </c>
      <c r="I180" s="202" t="s">
        <v>1068</v>
      </c>
      <c r="J180" s="70" t="s">
        <v>339</v>
      </c>
      <c r="K180" s="70" t="s">
        <v>1069</v>
      </c>
      <c r="L180" s="70" t="s">
        <v>96</v>
      </c>
      <c r="M180" s="2"/>
    </row>
    <row r="181" spans="1:13" s="199" customFormat="1" ht="38.25">
      <c r="A181" s="190">
        <v>45990</v>
      </c>
      <c r="B181" s="2" t="s">
        <v>1065</v>
      </c>
      <c r="C181" s="187" t="s">
        <v>43</v>
      </c>
      <c r="D181" s="202" t="s">
        <v>29</v>
      </c>
      <c r="E181" s="188" t="s">
        <v>78</v>
      </c>
      <c r="F181" s="202" t="s">
        <v>509</v>
      </c>
      <c r="G181" s="70" t="s">
        <v>324</v>
      </c>
      <c r="H181" s="70" t="s">
        <v>1034</v>
      </c>
      <c r="I181" s="202" t="s">
        <v>576</v>
      </c>
      <c r="J181" s="70" t="s">
        <v>339</v>
      </c>
      <c r="K181" s="70"/>
      <c r="L181" s="70" t="s">
        <v>96</v>
      </c>
      <c r="M181" s="2"/>
    </row>
    <row r="182" spans="1:13" s="199" customFormat="1" ht="38.25">
      <c r="A182" s="190">
        <v>45990</v>
      </c>
      <c r="B182" s="2" t="s">
        <v>1065</v>
      </c>
      <c r="C182" s="187" t="s">
        <v>43</v>
      </c>
      <c r="D182" s="202" t="s">
        <v>29</v>
      </c>
      <c r="E182" s="188" t="s">
        <v>78</v>
      </c>
      <c r="F182" s="202" t="s">
        <v>519</v>
      </c>
      <c r="G182" s="70" t="s">
        <v>324</v>
      </c>
      <c r="H182" s="202" t="s">
        <v>1034</v>
      </c>
      <c r="I182" s="202" t="s">
        <v>576</v>
      </c>
      <c r="J182" s="70" t="s">
        <v>339</v>
      </c>
      <c r="K182" s="70"/>
      <c r="L182" s="70" t="s">
        <v>96</v>
      </c>
      <c r="M182" s="2"/>
    </row>
    <row r="183" spans="1:13" s="199" customFormat="1" ht="38.25">
      <c r="A183" s="190">
        <v>45990</v>
      </c>
      <c r="B183" s="2" t="s">
        <v>1065</v>
      </c>
      <c r="C183" s="187" t="s">
        <v>43</v>
      </c>
      <c r="D183" s="202" t="s">
        <v>29</v>
      </c>
      <c r="E183" s="188" t="s">
        <v>78</v>
      </c>
      <c r="F183" s="202" t="s">
        <v>499</v>
      </c>
      <c r="G183" s="70" t="s">
        <v>324</v>
      </c>
      <c r="H183" s="202" t="s">
        <v>1034</v>
      </c>
      <c r="I183" s="202" t="s">
        <v>576</v>
      </c>
      <c r="J183" s="70" t="s">
        <v>339</v>
      </c>
      <c r="K183" s="70"/>
      <c r="L183" s="70" t="s">
        <v>96</v>
      </c>
      <c r="M183" s="2"/>
    </row>
    <row r="184" spans="1:13" s="199" customFormat="1" ht="38.25">
      <c r="A184" s="190">
        <v>45990</v>
      </c>
      <c r="B184" s="2" t="s">
        <v>1065</v>
      </c>
      <c r="C184" s="187" t="s">
        <v>43</v>
      </c>
      <c r="D184" s="202" t="s">
        <v>29</v>
      </c>
      <c r="E184" s="188" t="s">
        <v>78</v>
      </c>
      <c r="F184" s="70" t="s">
        <v>1035</v>
      </c>
      <c r="G184" s="70" t="s">
        <v>324</v>
      </c>
      <c r="H184" s="202" t="s">
        <v>1034</v>
      </c>
      <c r="I184" s="202" t="s">
        <v>576</v>
      </c>
      <c r="J184" s="70" t="s">
        <v>339</v>
      </c>
      <c r="K184" s="70"/>
      <c r="L184" s="70" t="s">
        <v>96</v>
      </c>
      <c r="M184" s="2"/>
    </row>
    <row r="185" spans="1:13" s="199" customFormat="1" ht="38.25">
      <c r="A185" s="190">
        <v>45990</v>
      </c>
      <c r="B185" s="2" t="s">
        <v>1065</v>
      </c>
      <c r="C185" s="187" t="s">
        <v>43</v>
      </c>
      <c r="D185" s="202" t="s">
        <v>29</v>
      </c>
      <c r="E185" s="188" t="s">
        <v>78</v>
      </c>
      <c r="F185" s="202" t="s">
        <v>562</v>
      </c>
      <c r="G185" s="70" t="s">
        <v>377</v>
      </c>
      <c r="H185" s="202" t="s">
        <v>1036</v>
      </c>
      <c r="I185" s="202" t="s">
        <v>1037</v>
      </c>
      <c r="J185" s="70" t="s">
        <v>339</v>
      </c>
      <c r="K185" s="70"/>
      <c r="L185" s="70" t="s">
        <v>96</v>
      </c>
      <c r="M185" s="2"/>
    </row>
    <row r="186" spans="1:13" s="199" customFormat="1" ht="38.25">
      <c r="A186" s="190">
        <v>45990</v>
      </c>
      <c r="B186" s="2" t="s">
        <v>1065</v>
      </c>
      <c r="C186" s="187" t="s">
        <v>43</v>
      </c>
      <c r="D186" s="202" t="s">
        <v>29</v>
      </c>
      <c r="E186" s="188" t="s">
        <v>78</v>
      </c>
      <c r="F186" s="70" t="s">
        <v>376</v>
      </c>
      <c r="G186" s="70" t="s">
        <v>377</v>
      </c>
      <c r="H186" s="202" t="s">
        <v>1036</v>
      </c>
      <c r="I186" s="202" t="s">
        <v>576</v>
      </c>
      <c r="J186" s="70" t="s">
        <v>339</v>
      </c>
      <c r="K186" s="70"/>
      <c r="L186" s="70" t="s">
        <v>96</v>
      </c>
      <c r="M186" s="2"/>
    </row>
    <row r="187" spans="1:13" s="199" customFormat="1" ht="38.25">
      <c r="A187" s="190">
        <v>45989</v>
      </c>
      <c r="B187" s="2" t="s">
        <v>1070</v>
      </c>
      <c r="C187" s="187" t="s">
        <v>40</v>
      </c>
      <c r="D187" s="202" t="s">
        <v>29</v>
      </c>
      <c r="E187" s="188" t="s">
        <v>78</v>
      </c>
      <c r="F187" s="202" t="s">
        <v>354</v>
      </c>
      <c r="G187" s="70" t="s">
        <v>351</v>
      </c>
      <c r="H187" s="202" t="s">
        <v>1027</v>
      </c>
      <c r="I187" s="202" t="s">
        <v>576</v>
      </c>
      <c r="J187" s="70" t="s">
        <v>339</v>
      </c>
      <c r="K187" s="70"/>
      <c r="L187" s="70" t="s">
        <v>288</v>
      </c>
      <c r="M187" s="2"/>
    </row>
    <row r="188" spans="1:13" s="199" customFormat="1" ht="51">
      <c r="A188" s="190">
        <v>45989</v>
      </c>
      <c r="B188" s="2" t="s">
        <v>1070</v>
      </c>
      <c r="C188" s="187" t="s">
        <v>40</v>
      </c>
      <c r="D188" s="202" t="s">
        <v>29</v>
      </c>
      <c r="E188" s="188" t="s">
        <v>78</v>
      </c>
      <c r="F188" s="202" t="s">
        <v>393</v>
      </c>
      <c r="G188" s="70" t="s">
        <v>351</v>
      </c>
      <c r="H188" s="70" t="s">
        <v>1029</v>
      </c>
      <c r="I188" s="202" t="s">
        <v>1049</v>
      </c>
      <c r="J188" s="70" t="s">
        <v>339</v>
      </c>
      <c r="K188" s="70"/>
      <c r="L188" s="70" t="s">
        <v>288</v>
      </c>
      <c r="M188" s="2"/>
    </row>
    <row r="189" spans="1:13" s="199" customFormat="1" ht="38.25">
      <c r="A189" s="190">
        <v>45989</v>
      </c>
      <c r="B189" s="2" t="s">
        <v>1070</v>
      </c>
      <c r="C189" s="187" t="s">
        <v>40</v>
      </c>
      <c r="D189" s="202" t="s">
        <v>29</v>
      </c>
      <c r="E189" s="188" t="s">
        <v>78</v>
      </c>
      <c r="F189" s="202" t="s">
        <v>488</v>
      </c>
      <c r="G189" s="70" t="s">
        <v>370</v>
      </c>
      <c r="H189" s="70" t="s">
        <v>1030</v>
      </c>
      <c r="I189" s="202" t="s">
        <v>1048</v>
      </c>
      <c r="J189" s="70" t="s">
        <v>339</v>
      </c>
      <c r="K189" s="70"/>
      <c r="L189" s="70" t="s">
        <v>288</v>
      </c>
      <c r="M189" s="2"/>
    </row>
    <row r="190" spans="1:13" s="199" customFormat="1" ht="51">
      <c r="A190" s="190">
        <v>45989</v>
      </c>
      <c r="B190" s="2" t="s">
        <v>1070</v>
      </c>
      <c r="C190" s="187" t="s">
        <v>40</v>
      </c>
      <c r="D190" s="202" t="s">
        <v>29</v>
      </c>
      <c r="E190" s="188" t="s">
        <v>78</v>
      </c>
      <c r="F190" s="202" t="s">
        <v>546</v>
      </c>
      <c r="G190" s="70" t="s">
        <v>370</v>
      </c>
      <c r="H190" s="70" t="s">
        <v>1031</v>
      </c>
      <c r="I190" s="202" t="s">
        <v>1049</v>
      </c>
      <c r="J190" s="70" t="s">
        <v>339</v>
      </c>
      <c r="K190" s="70"/>
      <c r="L190" s="70" t="s">
        <v>288</v>
      </c>
      <c r="M190" s="2"/>
    </row>
    <row r="191" spans="1:13" s="199" customFormat="1" ht="76.5">
      <c r="A191" s="190">
        <v>45989</v>
      </c>
      <c r="B191" s="2" t="s">
        <v>1070</v>
      </c>
      <c r="C191" s="187" t="s">
        <v>40</v>
      </c>
      <c r="D191" s="202" t="s">
        <v>29</v>
      </c>
      <c r="E191" s="188" t="s">
        <v>78</v>
      </c>
      <c r="F191" s="202" t="s">
        <v>372</v>
      </c>
      <c r="G191" s="70" t="s">
        <v>370</v>
      </c>
      <c r="H191" s="70" t="s">
        <v>1032</v>
      </c>
      <c r="I191" s="202" t="s">
        <v>1071</v>
      </c>
      <c r="J191" s="70" t="s">
        <v>339</v>
      </c>
      <c r="K191" s="70"/>
      <c r="L191" s="70" t="s">
        <v>288</v>
      </c>
      <c r="M191" s="2"/>
    </row>
    <row r="192" spans="1:13" s="199" customFormat="1" ht="38.25">
      <c r="A192" s="190">
        <v>45989</v>
      </c>
      <c r="B192" s="2" t="s">
        <v>1070</v>
      </c>
      <c r="C192" s="187" t="s">
        <v>40</v>
      </c>
      <c r="D192" s="202" t="s">
        <v>29</v>
      </c>
      <c r="E192" s="188" t="s">
        <v>78</v>
      </c>
      <c r="F192" s="202" t="s">
        <v>552</v>
      </c>
      <c r="G192" s="70" t="s">
        <v>464</v>
      </c>
      <c r="H192" s="70" t="s">
        <v>1033</v>
      </c>
      <c r="I192" s="202" t="s">
        <v>576</v>
      </c>
      <c r="J192" s="70" t="s">
        <v>339</v>
      </c>
      <c r="K192" s="70"/>
      <c r="L192" s="70" t="s">
        <v>288</v>
      </c>
      <c r="M192" s="2"/>
    </row>
    <row r="193" spans="1:13" s="199" customFormat="1" ht="38.25">
      <c r="A193" s="190">
        <v>45989</v>
      </c>
      <c r="B193" s="2" t="s">
        <v>1070</v>
      </c>
      <c r="C193" s="187" t="s">
        <v>40</v>
      </c>
      <c r="D193" s="202" t="s">
        <v>29</v>
      </c>
      <c r="E193" s="188" t="s">
        <v>78</v>
      </c>
      <c r="F193" s="202" t="s">
        <v>554</v>
      </c>
      <c r="G193" s="70" t="s">
        <v>464</v>
      </c>
      <c r="H193" s="70" t="s">
        <v>1033</v>
      </c>
      <c r="I193" s="202" t="s">
        <v>576</v>
      </c>
      <c r="J193" s="70" t="s">
        <v>339</v>
      </c>
      <c r="K193" s="70"/>
      <c r="L193" s="70" t="s">
        <v>288</v>
      </c>
      <c r="M193" s="2"/>
    </row>
    <row r="194" spans="1:13" s="199" customFormat="1" ht="76.5">
      <c r="A194" s="190">
        <v>45989</v>
      </c>
      <c r="B194" s="2" t="s">
        <v>1070</v>
      </c>
      <c r="C194" s="187" t="s">
        <v>40</v>
      </c>
      <c r="D194" s="202" t="s">
        <v>29</v>
      </c>
      <c r="E194" s="188" t="s">
        <v>78</v>
      </c>
      <c r="F194" s="202" t="s">
        <v>509</v>
      </c>
      <c r="G194" s="70" t="s">
        <v>324</v>
      </c>
      <c r="H194" s="70" t="s">
        <v>1034</v>
      </c>
      <c r="I194" s="202" t="s">
        <v>1072</v>
      </c>
      <c r="J194" s="70" t="s">
        <v>339</v>
      </c>
      <c r="K194" s="70"/>
      <c r="L194" s="70" t="s">
        <v>288</v>
      </c>
      <c r="M194" s="2"/>
    </row>
    <row r="195" spans="1:13" s="199" customFormat="1" ht="63.75">
      <c r="A195" s="190">
        <v>45989</v>
      </c>
      <c r="B195" s="2" t="s">
        <v>1070</v>
      </c>
      <c r="C195" s="187" t="s">
        <v>40</v>
      </c>
      <c r="D195" s="202" t="s">
        <v>29</v>
      </c>
      <c r="E195" s="188" t="s">
        <v>78</v>
      </c>
      <c r="F195" s="202" t="s">
        <v>519</v>
      </c>
      <c r="G195" s="70" t="s">
        <v>324</v>
      </c>
      <c r="H195" s="202" t="s">
        <v>1034</v>
      </c>
      <c r="I195" s="202" t="s">
        <v>1073</v>
      </c>
      <c r="J195" s="70" t="s">
        <v>339</v>
      </c>
      <c r="K195" s="70"/>
      <c r="L195" s="70" t="s">
        <v>288</v>
      </c>
      <c r="M195" s="2"/>
    </row>
    <row r="196" spans="1:13" s="199" customFormat="1" ht="38.25">
      <c r="A196" s="190">
        <v>45989</v>
      </c>
      <c r="B196" s="2" t="s">
        <v>1070</v>
      </c>
      <c r="C196" s="187" t="s">
        <v>40</v>
      </c>
      <c r="D196" s="202" t="s">
        <v>29</v>
      </c>
      <c r="E196" s="188" t="s">
        <v>78</v>
      </c>
      <c r="F196" s="202" t="s">
        <v>499</v>
      </c>
      <c r="G196" s="70" t="s">
        <v>324</v>
      </c>
      <c r="H196" s="202" t="s">
        <v>1034</v>
      </c>
      <c r="I196" s="202" t="s">
        <v>576</v>
      </c>
      <c r="J196" s="70" t="s">
        <v>339</v>
      </c>
      <c r="K196" s="70"/>
      <c r="L196" s="70" t="s">
        <v>288</v>
      </c>
      <c r="M196" s="2"/>
    </row>
    <row r="197" spans="1:13" s="199" customFormat="1" ht="63.75">
      <c r="A197" s="190">
        <v>45989</v>
      </c>
      <c r="B197" s="2" t="s">
        <v>1070</v>
      </c>
      <c r="C197" s="187" t="s">
        <v>40</v>
      </c>
      <c r="D197" s="202" t="s">
        <v>29</v>
      </c>
      <c r="E197" s="188" t="s">
        <v>78</v>
      </c>
      <c r="F197" s="70" t="s">
        <v>1035</v>
      </c>
      <c r="G197" s="70" t="s">
        <v>324</v>
      </c>
      <c r="H197" s="202" t="s">
        <v>1034</v>
      </c>
      <c r="I197" s="202" t="s">
        <v>1074</v>
      </c>
      <c r="J197" s="70" t="s">
        <v>339</v>
      </c>
      <c r="K197" s="70"/>
      <c r="L197" s="70" t="s">
        <v>288</v>
      </c>
      <c r="M197" s="2"/>
    </row>
    <row r="198" spans="1:13" s="199" customFormat="1" ht="38.25">
      <c r="A198" s="190">
        <v>45989</v>
      </c>
      <c r="B198" s="2" t="s">
        <v>1070</v>
      </c>
      <c r="C198" s="187" t="s">
        <v>40</v>
      </c>
      <c r="D198" s="202" t="s">
        <v>29</v>
      </c>
      <c r="E198" s="188" t="s">
        <v>78</v>
      </c>
      <c r="F198" s="202" t="s">
        <v>562</v>
      </c>
      <c r="G198" s="70" t="s">
        <v>377</v>
      </c>
      <c r="H198" s="202" t="s">
        <v>1036</v>
      </c>
      <c r="I198" s="202" t="s">
        <v>1037</v>
      </c>
      <c r="J198" s="70" t="s">
        <v>339</v>
      </c>
      <c r="K198" s="70"/>
      <c r="L198" s="70" t="s">
        <v>288</v>
      </c>
      <c r="M198" s="2"/>
    </row>
    <row r="199" spans="1:13" s="199" customFormat="1" ht="38.25">
      <c r="A199" s="190">
        <v>45989</v>
      </c>
      <c r="B199" s="2" t="s">
        <v>1070</v>
      </c>
      <c r="C199" s="187" t="s">
        <v>40</v>
      </c>
      <c r="D199" s="202" t="s">
        <v>29</v>
      </c>
      <c r="E199" s="188" t="s">
        <v>78</v>
      </c>
      <c r="F199" s="70" t="s">
        <v>376</v>
      </c>
      <c r="G199" s="70" t="s">
        <v>377</v>
      </c>
      <c r="H199" s="202" t="s">
        <v>1036</v>
      </c>
      <c r="I199" s="202" t="s">
        <v>576</v>
      </c>
      <c r="J199" s="70" t="s">
        <v>339</v>
      </c>
      <c r="K199" s="70"/>
      <c r="L199" s="70" t="s">
        <v>288</v>
      </c>
      <c r="M199" s="2"/>
    </row>
    <row r="200" spans="1:13" s="199" customFormat="1" ht="25.5">
      <c r="A200" s="190">
        <v>45987</v>
      </c>
      <c r="B200" s="2" t="s">
        <v>822</v>
      </c>
      <c r="C200" s="187" t="s">
        <v>43</v>
      </c>
      <c r="D200" s="202" t="s">
        <v>30</v>
      </c>
      <c r="E200" s="188" t="s">
        <v>78</v>
      </c>
      <c r="F200" s="2" t="s">
        <v>1045</v>
      </c>
      <c r="G200" s="70" t="s">
        <v>437</v>
      </c>
      <c r="H200" s="202" t="s">
        <v>1025</v>
      </c>
      <c r="I200" s="202" t="s">
        <v>576</v>
      </c>
      <c r="J200" s="70" t="s">
        <v>339</v>
      </c>
      <c r="K200" s="70"/>
      <c r="L200" s="70" t="s">
        <v>96</v>
      </c>
      <c r="M200" s="2"/>
    </row>
    <row r="201" spans="1:13" s="199" customFormat="1" ht="38.25">
      <c r="A201" s="190">
        <v>45987</v>
      </c>
      <c r="B201" s="2" t="s">
        <v>822</v>
      </c>
      <c r="C201" s="187" t="s">
        <v>43</v>
      </c>
      <c r="D201" s="202" t="s">
        <v>30</v>
      </c>
      <c r="E201" s="188" t="s">
        <v>78</v>
      </c>
      <c r="F201" s="2" t="s">
        <v>354</v>
      </c>
      <c r="G201" s="70" t="s">
        <v>351</v>
      </c>
      <c r="H201" s="202" t="s">
        <v>1027</v>
      </c>
      <c r="I201" s="202" t="s">
        <v>576</v>
      </c>
      <c r="J201" s="70" t="s">
        <v>339</v>
      </c>
      <c r="K201" s="70"/>
      <c r="L201" s="70" t="s">
        <v>96</v>
      </c>
      <c r="M201" s="2"/>
    </row>
    <row r="202" spans="1:13" s="199" customFormat="1" ht="178.5">
      <c r="A202" s="190">
        <v>45987</v>
      </c>
      <c r="B202" s="2" t="s">
        <v>822</v>
      </c>
      <c r="C202" s="187" t="s">
        <v>43</v>
      </c>
      <c r="D202" s="202" t="s">
        <v>30</v>
      </c>
      <c r="E202" s="188" t="s">
        <v>78</v>
      </c>
      <c r="F202" s="2" t="s">
        <v>393</v>
      </c>
      <c r="G202" s="70" t="s">
        <v>351</v>
      </c>
      <c r="H202" s="202" t="s">
        <v>541</v>
      </c>
      <c r="I202" s="202" t="s">
        <v>1075</v>
      </c>
      <c r="J202" s="70" t="s">
        <v>326</v>
      </c>
      <c r="K202" s="70" t="s">
        <v>1062</v>
      </c>
      <c r="L202" s="70" t="s">
        <v>96</v>
      </c>
      <c r="M202" s="2"/>
    </row>
    <row r="203" spans="1:13" s="199" customFormat="1" ht="38.25">
      <c r="A203" s="190">
        <v>45987</v>
      </c>
      <c r="B203" s="2" t="s">
        <v>822</v>
      </c>
      <c r="C203" s="187" t="s">
        <v>43</v>
      </c>
      <c r="D203" s="202" t="s">
        <v>30</v>
      </c>
      <c r="E203" s="188" t="s">
        <v>78</v>
      </c>
      <c r="F203" s="2" t="s">
        <v>488</v>
      </c>
      <c r="G203" s="70" t="s">
        <v>370</v>
      </c>
      <c r="H203" s="70" t="s">
        <v>1030</v>
      </c>
      <c r="I203" s="202" t="s">
        <v>576</v>
      </c>
      <c r="J203" s="70"/>
      <c r="K203" s="70"/>
      <c r="L203" s="70" t="s">
        <v>96</v>
      </c>
      <c r="M203" s="2"/>
    </row>
    <row r="204" spans="1:13" s="199" customFormat="1" ht="38.25">
      <c r="A204" s="190">
        <v>45987</v>
      </c>
      <c r="B204" s="2" t="s">
        <v>822</v>
      </c>
      <c r="C204" s="187" t="s">
        <v>43</v>
      </c>
      <c r="D204" s="202" t="s">
        <v>30</v>
      </c>
      <c r="E204" s="188" t="s">
        <v>78</v>
      </c>
      <c r="F204" s="2" t="s">
        <v>546</v>
      </c>
      <c r="G204" s="70" t="s">
        <v>370</v>
      </c>
      <c r="H204" s="70" t="s">
        <v>1031</v>
      </c>
      <c r="I204" s="202" t="s">
        <v>576</v>
      </c>
      <c r="J204" s="70"/>
      <c r="K204" s="70"/>
      <c r="L204" s="70" t="s">
        <v>96</v>
      </c>
      <c r="M204" s="2"/>
    </row>
    <row r="205" spans="1:13" s="199" customFormat="1" ht="153">
      <c r="A205" s="190">
        <v>45987</v>
      </c>
      <c r="B205" s="2" t="s">
        <v>822</v>
      </c>
      <c r="C205" s="187" t="s">
        <v>43</v>
      </c>
      <c r="D205" s="202" t="s">
        <v>30</v>
      </c>
      <c r="E205" s="188" t="s">
        <v>78</v>
      </c>
      <c r="F205" s="2" t="s">
        <v>372</v>
      </c>
      <c r="G205" s="70" t="s">
        <v>370</v>
      </c>
      <c r="H205" s="202" t="s">
        <v>549</v>
      </c>
      <c r="I205" s="202" t="s">
        <v>1075</v>
      </c>
      <c r="J205" s="70" t="s">
        <v>326</v>
      </c>
      <c r="K205" s="70" t="s">
        <v>1076</v>
      </c>
      <c r="L205" s="70" t="s">
        <v>96</v>
      </c>
      <c r="M205" s="2"/>
    </row>
    <row r="206" spans="1:13" s="199" customFormat="1" ht="38.25">
      <c r="A206" s="190">
        <v>45987</v>
      </c>
      <c r="B206" s="2" t="s">
        <v>822</v>
      </c>
      <c r="C206" s="187" t="s">
        <v>43</v>
      </c>
      <c r="D206" s="202" t="s">
        <v>30</v>
      </c>
      <c r="E206" s="188" t="s">
        <v>78</v>
      </c>
      <c r="F206" s="2" t="s">
        <v>552</v>
      </c>
      <c r="G206" s="70" t="s">
        <v>464</v>
      </c>
      <c r="H206" s="70" t="s">
        <v>1033</v>
      </c>
      <c r="I206" s="202" t="s">
        <v>576</v>
      </c>
      <c r="J206" s="70"/>
      <c r="K206" s="70"/>
      <c r="L206" s="70" t="s">
        <v>96</v>
      </c>
      <c r="M206" s="2"/>
    </row>
    <row r="207" spans="1:13" s="199" customFormat="1" ht="38.25">
      <c r="A207" s="190">
        <v>45987</v>
      </c>
      <c r="B207" s="2" t="s">
        <v>822</v>
      </c>
      <c r="C207" s="187" t="s">
        <v>43</v>
      </c>
      <c r="D207" s="202" t="s">
        <v>30</v>
      </c>
      <c r="E207" s="188" t="s">
        <v>78</v>
      </c>
      <c r="F207" s="2" t="s">
        <v>554</v>
      </c>
      <c r="G207" s="70" t="s">
        <v>464</v>
      </c>
      <c r="H207" s="70" t="s">
        <v>1033</v>
      </c>
      <c r="I207" s="202" t="s">
        <v>576</v>
      </c>
      <c r="J207" s="70"/>
      <c r="K207" s="70"/>
      <c r="L207" s="70" t="s">
        <v>96</v>
      </c>
      <c r="M207" s="2"/>
    </row>
    <row r="208" spans="1:13" s="199" customFormat="1" ht="38.25">
      <c r="A208" s="190">
        <v>45987</v>
      </c>
      <c r="B208" s="2" t="s">
        <v>822</v>
      </c>
      <c r="C208" s="187" t="s">
        <v>43</v>
      </c>
      <c r="D208" s="202" t="s">
        <v>30</v>
      </c>
      <c r="E208" s="188" t="s">
        <v>78</v>
      </c>
      <c r="F208" s="2" t="s">
        <v>509</v>
      </c>
      <c r="G208" s="70" t="s">
        <v>324</v>
      </c>
      <c r="H208" s="70" t="s">
        <v>1034</v>
      </c>
      <c r="I208" s="202" t="s">
        <v>576</v>
      </c>
      <c r="J208" s="70" t="s">
        <v>339</v>
      </c>
      <c r="K208" s="70"/>
      <c r="L208" s="70" t="s">
        <v>96</v>
      </c>
      <c r="M208" s="2"/>
    </row>
    <row r="209" spans="1:13" s="199" customFormat="1" ht="38.25">
      <c r="A209" s="190">
        <v>45987</v>
      </c>
      <c r="B209" s="2" t="s">
        <v>822</v>
      </c>
      <c r="C209" s="187" t="s">
        <v>43</v>
      </c>
      <c r="D209" s="202" t="s">
        <v>30</v>
      </c>
      <c r="E209" s="188" t="s">
        <v>78</v>
      </c>
      <c r="F209" s="2" t="s">
        <v>519</v>
      </c>
      <c r="G209" s="70" t="s">
        <v>324</v>
      </c>
      <c r="H209" s="202" t="s">
        <v>1034</v>
      </c>
      <c r="I209" s="202" t="s">
        <v>576</v>
      </c>
      <c r="J209" s="70" t="s">
        <v>339</v>
      </c>
      <c r="K209" s="70"/>
      <c r="L209" s="70" t="s">
        <v>96</v>
      </c>
      <c r="M209" s="2"/>
    </row>
    <row r="210" spans="1:13" s="199" customFormat="1" ht="38.25">
      <c r="A210" s="190">
        <v>45987</v>
      </c>
      <c r="B210" s="2" t="s">
        <v>822</v>
      </c>
      <c r="C210" s="187" t="s">
        <v>43</v>
      </c>
      <c r="D210" s="202" t="s">
        <v>30</v>
      </c>
      <c r="E210" s="188" t="s">
        <v>78</v>
      </c>
      <c r="F210" s="202" t="s">
        <v>499</v>
      </c>
      <c r="G210" s="70" t="s">
        <v>324</v>
      </c>
      <c r="H210" s="202" t="s">
        <v>1034</v>
      </c>
      <c r="I210" s="202" t="s">
        <v>576</v>
      </c>
      <c r="J210" s="70"/>
      <c r="K210" s="70"/>
      <c r="L210" s="70" t="s">
        <v>96</v>
      </c>
      <c r="M210" s="2"/>
    </row>
    <row r="211" spans="1:13" s="199" customFormat="1" ht="38.25">
      <c r="A211" s="190">
        <v>45987</v>
      </c>
      <c r="B211" s="2" t="s">
        <v>822</v>
      </c>
      <c r="C211" s="187" t="s">
        <v>43</v>
      </c>
      <c r="D211" s="202" t="s">
        <v>30</v>
      </c>
      <c r="E211" s="188" t="s">
        <v>78</v>
      </c>
      <c r="F211" s="70" t="s">
        <v>1035</v>
      </c>
      <c r="G211" s="70" t="s">
        <v>324</v>
      </c>
      <c r="H211" s="202" t="s">
        <v>1034</v>
      </c>
      <c r="I211" s="202" t="s">
        <v>576</v>
      </c>
      <c r="J211" s="70"/>
      <c r="K211" s="70"/>
      <c r="L211" s="70" t="s">
        <v>96</v>
      </c>
      <c r="M211" s="2"/>
    </row>
    <row r="212" spans="1:13" s="199" customFormat="1" ht="38.25">
      <c r="A212" s="190">
        <v>45987</v>
      </c>
      <c r="B212" s="2" t="s">
        <v>822</v>
      </c>
      <c r="C212" s="187" t="s">
        <v>43</v>
      </c>
      <c r="D212" s="202" t="s">
        <v>30</v>
      </c>
      <c r="E212" s="188" t="s">
        <v>78</v>
      </c>
      <c r="F212" s="202" t="s">
        <v>562</v>
      </c>
      <c r="G212" s="70" t="s">
        <v>377</v>
      </c>
      <c r="H212" s="202" t="s">
        <v>1036</v>
      </c>
      <c r="I212" s="202" t="s">
        <v>576</v>
      </c>
      <c r="J212" s="70"/>
      <c r="K212" s="70"/>
      <c r="L212" s="70" t="s">
        <v>96</v>
      </c>
      <c r="M212" s="2"/>
    </row>
    <row r="213" spans="1:13" s="199" customFormat="1" ht="38.25">
      <c r="A213" s="190">
        <v>45987</v>
      </c>
      <c r="B213" s="2" t="s">
        <v>822</v>
      </c>
      <c r="C213" s="187" t="s">
        <v>43</v>
      </c>
      <c r="D213" s="202" t="s">
        <v>30</v>
      </c>
      <c r="E213" s="188" t="s">
        <v>78</v>
      </c>
      <c r="F213" s="70" t="s">
        <v>376</v>
      </c>
      <c r="G213" s="70" t="s">
        <v>377</v>
      </c>
      <c r="H213" s="202" t="s">
        <v>1036</v>
      </c>
      <c r="I213" s="202" t="s">
        <v>576</v>
      </c>
      <c r="J213" s="70"/>
      <c r="K213" s="70"/>
      <c r="L213" s="70" t="s">
        <v>96</v>
      </c>
      <c r="M213" s="2"/>
    </row>
    <row r="214" spans="1:13" s="199" customFormat="1" ht="38.25">
      <c r="A214" s="190">
        <v>45979</v>
      </c>
      <c r="B214" s="2" t="s">
        <v>615</v>
      </c>
      <c r="C214" s="187" t="s">
        <v>45</v>
      </c>
      <c r="D214" s="202" t="s">
        <v>1039</v>
      </c>
      <c r="E214" s="188" t="s">
        <v>78</v>
      </c>
      <c r="F214" s="2" t="s">
        <v>1045</v>
      </c>
      <c r="G214" s="70" t="s">
        <v>437</v>
      </c>
      <c r="H214" s="202" t="s">
        <v>1046</v>
      </c>
      <c r="I214" s="202" t="s">
        <v>1077</v>
      </c>
      <c r="J214" s="70" t="s">
        <v>326</v>
      </c>
      <c r="K214" s="70" t="s">
        <v>1078</v>
      </c>
      <c r="L214" s="70" t="s">
        <v>96</v>
      </c>
      <c r="M214" s="2"/>
    </row>
    <row r="215" spans="1:13" s="199" customFormat="1" ht="38.25">
      <c r="A215" s="190">
        <v>45979</v>
      </c>
      <c r="B215" s="2" t="s">
        <v>615</v>
      </c>
      <c r="C215" s="187" t="s">
        <v>45</v>
      </c>
      <c r="D215" s="202" t="s">
        <v>1039</v>
      </c>
      <c r="E215" s="188" t="s">
        <v>78</v>
      </c>
      <c r="F215" s="2" t="s">
        <v>354</v>
      </c>
      <c r="G215" s="70" t="s">
        <v>351</v>
      </c>
      <c r="H215" s="202" t="s">
        <v>1027</v>
      </c>
      <c r="I215" s="202" t="s">
        <v>539</v>
      </c>
      <c r="J215" s="70"/>
      <c r="K215" s="70"/>
      <c r="L215" s="70" t="s">
        <v>96</v>
      </c>
      <c r="M215" s="2"/>
    </row>
    <row r="216" spans="1:13" s="199" customFormat="1" ht="38.25">
      <c r="A216" s="190">
        <v>45979</v>
      </c>
      <c r="B216" s="2" t="s">
        <v>615</v>
      </c>
      <c r="C216" s="187" t="s">
        <v>45</v>
      </c>
      <c r="D216" s="202" t="s">
        <v>1039</v>
      </c>
      <c r="E216" s="188" t="s">
        <v>78</v>
      </c>
      <c r="F216" s="2" t="s">
        <v>393</v>
      </c>
      <c r="G216" s="70" t="s">
        <v>351</v>
      </c>
      <c r="H216" s="70" t="s">
        <v>1029</v>
      </c>
      <c r="I216" s="202" t="s">
        <v>539</v>
      </c>
      <c r="J216" s="70"/>
      <c r="K216" s="70"/>
      <c r="L216" s="70" t="s">
        <v>96</v>
      </c>
      <c r="M216" s="2"/>
    </row>
    <row r="217" spans="1:13" s="199" customFormat="1" ht="38.25">
      <c r="A217" s="190">
        <v>45979</v>
      </c>
      <c r="B217" s="2" t="s">
        <v>615</v>
      </c>
      <c r="C217" s="187" t="s">
        <v>45</v>
      </c>
      <c r="D217" s="202" t="s">
        <v>1039</v>
      </c>
      <c r="E217" s="188" t="s">
        <v>78</v>
      </c>
      <c r="F217" s="2" t="s">
        <v>488</v>
      </c>
      <c r="G217" s="70" t="s">
        <v>370</v>
      </c>
      <c r="H217" s="70" t="s">
        <v>1030</v>
      </c>
      <c r="I217" s="202" t="s">
        <v>539</v>
      </c>
      <c r="J217" s="70"/>
      <c r="K217" s="70"/>
      <c r="L217" s="70" t="s">
        <v>96</v>
      </c>
      <c r="M217" s="2"/>
    </row>
    <row r="218" spans="1:13" s="199" customFormat="1" ht="38.25">
      <c r="A218" s="190">
        <v>45979</v>
      </c>
      <c r="B218" s="2" t="s">
        <v>615</v>
      </c>
      <c r="C218" s="187" t="s">
        <v>45</v>
      </c>
      <c r="D218" s="202" t="s">
        <v>1039</v>
      </c>
      <c r="E218" s="188" t="s">
        <v>78</v>
      </c>
      <c r="F218" s="2" t="s">
        <v>546</v>
      </c>
      <c r="G218" s="70" t="s">
        <v>370</v>
      </c>
      <c r="H218" s="70" t="s">
        <v>1031</v>
      </c>
      <c r="I218" s="202" t="s">
        <v>539</v>
      </c>
      <c r="J218" s="70"/>
      <c r="K218" s="70"/>
      <c r="L218" s="70" t="s">
        <v>96</v>
      </c>
      <c r="M218" s="2"/>
    </row>
    <row r="219" spans="1:13" s="199" customFormat="1" ht="38.25">
      <c r="A219" s="190">
        <v>45979</v>
      </c>
      <c r="B219" s="2" t="s">
        <v>615</v>
      </c>
      <c r="C219" s="187" t="s">
        <v>45</v>
      </c>
      <c r="D219" s="202" t="s">
        <v>1039</v>
      </c>
      <c r="E219" s="188" t="s">
        <v>78</v>
      </c>
      <c r="F219" s="2" t="s">
        <v>372</v>
      </c>
      <c r="G219" s="70" t="s">
        <v>370</v>
      </c>
      <c r="H219" s="70" t="s">
        <v>1032</v>
      </c>
      <c r="I219" s="202" t="s">
        <v>539</v>
      </c>
      <c r="J219" s="70"/>
      <c r="K219" s="70"/>
      <c r="L219" s="70" t="s">
        <v>96</v>
      </c>
      <c r="M219" s="2"/>
    </row>
    <row r="220" spans="1:13" s="199" customFormat="1" ht="38.25">
      <c r="A220" s="190">
        <v>45979</v>
      </c>
      <c r="B220" s="2" t="s">
        <v>615</v>
      </c>
      <c r="C220" s="187" t="s">
        <v>45</v>
      </c>
      <c r="D220" s="202" t="s">
        <v>1039</v>
      </c>
      <c r="E220" s="188" t="s">
        <v>78</v>
      </c>
      <c r="F220" s="2" t="s">
        <v>552</v>
      </c>
      <c r="G220" s="70" t="s">
        <v>464</v>
      </c>
      <c r="H220" s="70" t="s">
        <v>1033</v>
      </c>
      <c r="I220" s="202" t="s">
        <v>539</v>
      </c>
      <c r="J220" s="70"/>
      <c r="K220" s="70"/>
      <c r="L220" s="70" t="s">
        <v>96</v>
      </c>
      <c r="M220" s="2"/>
    </row>
    <row r="221" spans="1:13" s="199" customFormat="1" ht="38.25">
      <c r="A221" s="190">
        <v>45979</v>
      </c>
      <c r="B221" s="2" t="s">
        <v>615</v>
      </c>
      <c r="C221" s="187" t="s">
        <v>45</v>
      </c>
      <c r="D221" s="202" t="s">
        <v>1039</v>
      </c>
      <c r="E221" s="188" t="s">
        <v>78</v>
      </c>
      <c r="F221" s="2" t="s">
        <v>554</v>
      </c>
      <c r="G221" s="70" t="s">
        <v>464</v>
      </c>
      <c r="H221" s="70" t="s">
        <v>1033</v>
      </c>
      <c r="I221" s="202" t="s">
        <v>539</v>
      </c>
      <c r="J221" s="70"/>
      <c r="K221" s="70"/>
      <c r="L221" s="70" t="s">
        <v>96</v>
      </c>
      <c r="M221" s="2"/>
    </row>
    <row r="222" spans="1:13" s="199" customFormat="1" ht="51">
      <c r="A222" s="190">
        <v>45979</v>
      </c>
      <c r="B222" s="2" t="s">
        <v>615</v>
      </c>
      <c r="C222" s="187" t="s">
        <v>45</v>
      </c>
      <c r="D222" s="202" t="s">
        <v>1039</v>
      </c>
      <c r="E222" s="188" t="s">
        <v>78</v>
      </c>
      <c r="F222" s="2" t="s">
        <v>509</v>
      </c>
      <c r="G222" s="70" t="s">
        <v>324</v>
      </c>
      <c r="H222" s="202" t="s">
        <v>557</v>
      </c>
      <c r="I222" s="202" t="s">
        <v>1079</v>
      </c>
      <c r="J222" s="70" t="s">
        <v>326</v>
      </c>
      <c r="K222" s="70" t="s">
        <v>1080</v>
      </c>
      <c r="L222" s="70" t="s">
        <v>96</v>
      </c>
      <c r="M222" s="2"/>
    </row>
    <row r="223" spans="1:13" s="199" customFormat="1" ht="38.25">
      <c r="A223" s="190">
        <v>45979</v>
      </c>
      <c r="B223" s="2" t="s">
        <v>615</v>
      </c>
      <c r="C223" s="187" t="s">
        <v>45</v>
      </c>
      <c r="D223" s="202" t="s">
        <v>1039</v>
      </c>
      <c r="E223" s="188" t="s">
        <v>78</v>
      </c>
      <c r="F223" s="2" t="s">
        <v>519</v>
      </c>
      <c r="G223" s="70" t="s">
        <v>324</v>
      </c>
      <c r="H223" s="202" t="s">
        <v>1034</v>
      </c>
      <c r="I223" s="202" t="s">
        <v>576</v>
      </c>
      <c r="J223" s="70" t="s">
        <v>339</v>
      </c>
      <c r="K223" s="70"/>
      <c r="L223" s="70" t="s">
        <v>96</v>
      </c>
      <c r="M223" s="2"/>
    </row>
    <row r="224" spans="1:13" s="199" customFormat="1" ht="38.25">
      <c r="A224" s="190">
        <v>45979</v>
      </c>
      <c r="B224" s="2" t="s">
        <v>615</v>
      </c>
      <c r="C224" s="187" t="s">
        <v>45</v>
      </c>
      <c r="D224" s="202" t="s">
        <v>1039</v>
      </c>
      <c r="E224" s="188" t="s">
        <v>78</v>
      </c>
      <c r="F224" s="2" t="s">
        <v>499</v>
      </c>
      <c r="G224" s="70" t="s">
        <v>324</v>
      </c>
      <c r="H224" s="202" t="s">
        <v>1034</v>
      </c>
      <c r="I224" s="202" t="s">
        <v>539</v>
      </c>
      <c r="J224" s="70"/>
      <c r="K224" s="70"/>
      <c r="L224" s="70" t="s">
        <v>96</v>
      </c>
      <c r="M224" s="2"/>
    </row>
    <row r="225" spans="1:13" s="199" customFormat="1" ht="38.25">
      <c r="A225" s="190">
        <v>45979</v>
      </c>
      <c r="B225" s="2" t="s">
        <v>615</v>
      </c>
      <c r="C225" s="187" t="s">
        <v>45</v>
      </c>
      <c r="D225" s="202" t="s">
        <v>1039</v>
      </c>
      <c r="E225" s="188" t="s">
        <v>78</v>
      </c>
      <c r="F225" s="70" t="s">
        <v>1035</v>
      </c>
      <c r="G225" s="70" t="s">
        <v>324</v>
      </c>
      <c r="H225" s="202" t="s">
        <v>1034</v>
      </c>
      <c r="I225" s="202" t="s">
        <v>539</v>
      </c>
      <c r="J225" s="70"/>
      <c r="K225" s="70"/>
      <c r="L225" s="70" t="s">
        <v>96</v>
      </c>
      <c r="M225" s="2"/>
    </row>
    <row r="226" spans="1:13" s="199" customFormat="1" ht="38.25">
      <c r="A226" s="190">
        <v>45979</v>
      </c>
      <c r="B226" s="2" t="s">
        <v>615</v>
      </c>
      <c r="C226" s="187" t="s">
        <v>45</v>
      </c>
      <c r="D226" s="202" t="s">
        <v>1039</v>
      </c>
      <c r="E226" s="188" t="s">
        <v>78</v>
      </c>
      <c r="F226" s="202" t="s">
        <v>562</v>
      </c>
      <c r="G226" s="70" t="s">
        <v>377</v>
      </c>
      <c r="H226" s="202" t="s">
        <v>1036</v>
      </c>
      <c r="I226" s="202" t="s">
        <v>1037</v>
      </c>
      <c r="J226" s="70"/>
      <c r="K226" s="70"/>
      <c r="L226" s="70" t="s">
        <v>96</v>
      </c>
      <c r="M226" s="2"/>
    </row>
    <row r="227" spans="1:13" s="199" customFormat="1" ht="38.25">
      <c r="A227" s="190">
        <v>45979</v>
      </c>
      <c r="B227" s="2" t="s">
        <v>615</v>
      </c>
      <c r="C227" s="187" t="s">
        <v>45</v>
      </c>
      <c r="D227" s="202" t="s">
        <v>1039</v>
      </c>
      <c r="E227" s="188" t="s">
        <v>78</v>
      </c>
      <c r="F227" s="70" t="s">
        <v>376</v>
      </c>
      <c r="G227" s="70" t="s">
        <v>377</v>
      </c>
      <c r="H227" s="202" t="s">
        <v>1036</v>
      </c>
      <c r="I227" s="202" t="s">
        <v>576</v>
      </c>
      <c r="J227" s="70"/>
      <c r="K227" s="70"/>
      <c r="L227" s="70" t="s">
        <v>96</v>
      </c>
      <c r="M227" s="2"/>
    </row>
    <row r="228" spans="1:13" s="199" customFormat="1" ht="25.5">
      <c r="A228" s="190">
        <v>46080</v>
      </c>
      <c r="B228" s="70" t="s">
        <v>153</v>
      </c>
      <c r="C228" s="193" t="s">
        <v>40</v>
      </c>
      <c r="D228" s="70" t="s">
        <v>933</v>
      </c>
      <c r="E228" s="188" t="s">
        <v>322</v>
      </c>
      <c r="F228" s="70"/>
      <c r="G228" s="70" t="s">
        <v>324</v>
      </c>
      <c r="H228" s="70" t="s">
        <v>492</v>
      </c>
      <c r="I228" s="70" t="s">
        <v>1081</v>
      </c>
      <c r="J228" s="70" t="s">
        <v>326</v>
      </c>
      <c r="K228" s="70" t="s">
        <v>1082</v>
      </c>
      <c r="L228" s="70" t="s">
        <v>96</v>
      </c>
      <c r="M228" s="2"/>
    </row>
    <row r="229" spans="1:13" s="199" customFormat="1" ht="127.5">
      <c r="A229" s="190">
        <v>46080</v>
      </c>
      <c r="B229" s="70" t="s">
        <v>153</v>
      </c>
      <c r="C229" s="193" t="s">
        <v>40</v>
      </c>
      <c r="D229" s="70" t="s">
        <v>933</v>
      </c>
      <c r="E229" s="188" t="s">
        <v>322</v>
      </c>
      <c r="F229" s="70" t="s">
        <v>1083</v>
      </c>
      <c r="G229" s="70" t="s">
        <v>324</v>
      </c>
      <c r="H229" s="70" t="s">
        <v>496</v>
      </c>
      <c r="I229" s="70" t="s">
        <v>1084</v>
      </c>
      <c r="J229" s="70" t="s">
        <v>326</v>
      </c>
      <c r="K229" s="70" t="s">
        <v>1085</v>
      </c>
      <c r="L229" s="70" t="s">
        <v>96</v>
      </c>
      <c r="M229" s="2"/>
    </row>
    <row r="230" spans="1:13" s="199" customFormat="1" ht="127.5">
      <c r="A230" s="190">
        <v>46080</v>
      </c>
      <c r="B230" s="70" t="s">
        <v>153</v>
      </c>
      <c r="C230" s="193" t="s">
        <v>40</v>
      </c>
      <c r="D230" s="70" t="s">
        <v>933</v>
      </c>
      <c r="E230" s="188" t="s">
        <v>322</v>
      </c>
      <c r="F230" s="70" t="s">
        <v>1083</v>
      </c>
      <c r="G230" s="70" t="s">
        <v>324</v>
      </c>
      <c r="H230" s="70" t="s">
        <v>496</v>
      </c>
      <c r="I230" s="70" t="s">
        <v>1086</v>
      </c>
      <c r="J230" s="70" t="s">
        <v>344</v>
      </c>
      <c r="K230" s="70" t="s">
        <v>1087</v>
      </c>
      <c r="L230" s="70" t="s">
        <v>96</v>
      </c>
      <c r="M230" s="2"/>
    </row>
    <row r="231" spans="1:13" s="199" customFormat="1" ht="25.5">
      <c r="A231" s="190">
        <v>46080</v>
      </c>
      <c r="B231" s="70" t="s">
        <v>153</v>
      </c>
      <c r="C231" s="193" t="s">
        <v>40</v>
      </c>
      <c r="D231" s="70" t="s">
        <v>933</v>
      </c>
      <c r="E231" s="188" t="s">
        <v>322</v>
      </c>
      <c r="F231" s="70" t="s">
        <v>1083</v>
      </c>
      <c r="G231" s="70" t="s">
        <v>324</v>
      </c>
      <c r="H231" s="70" t="s">
        <v>880</v>
      </c>
      <c r="I231" s="70" t="s">
        <v>1088</v>
      </c>
      <c r="J231" s="70"/>
      <c r="K231" s="70"/>
      <c r="L231" s="70" t="s">
        <v>96</v>
      </c>
      <c r="M231" s="2"/>
    </row>
    <row r="232" spans="1:13" s="199" customFormat="1" ht="25.5">
      <c r="A232" s="190">
        <v>46080</v>
      </c>
      <c r="B232" s="70" t="s">
        <v>153</v>
      </c>
      <c r="C232" s="193" t="s">
        <v>40</v>
      </c>
      <c r="D232" s="70" t="s">
        <v>933</v>
      </c>
      <c r="E232" s="188" t="s">
        <v>322</v>
      </c>
      <c r="F232" s="70" t="s">
        <v>1083</v>
      </c>
      <c r="G232" s="70" t="s">
        <v>324</v>
      </c>
      <c r="H232" s="70" t="s">
        <v>880</v>
      </c>
      <c r="I232" s="70" t="s">
        <v>1089</v>
      </c>
      <c r="J232" s="70" t="s">
        <v>326</v>
      </c>
      <c r="K232" s="70" t="s">
        <v>1090</v>
      </c>
      <c r="L232" s="70" t="s">
        <v>96</v>
      </c>
      <c r="M232" s="2"/>
    </row>
    <row r="233" spans="1:13" s="199" customFormat="1" ht="38.25">
      <c r="A233" s="190">
        <v>46080</v>
      </c>
      <c r="B233" s="70" t="s">
        <v>153</v>
      </c>
      <c r="C233" s="193" t="s">
        <v>40</v>
      </c>
      <c r="D233" s="70" t="s">
        <v>933</v>
      </c>
      <c r="E233" s="188" t="s">
        <v>322</v>
      </c>
      <c r="F233" s="70" t="s">
        <v>1083</v>
      </c>
      <c r="G233" s="70" t="s">
        <v>324</v>
      </c>
      <c r="H233" s="70" t="s">
        <v>880</v>
      </c>
      <c r="I233" s="70" t="s">
        <v>1091</v>
      </c>
      <c r="J233" s="70" t="s">
        <v>326</v>
      </c>
      <c r="K233" s="70" t="s">
        <v>1092</v>
      </c>
      <c r="L233" s="70" t="s">
        <v>96</v>
      </c>
      <c r="M233" s="2"/>
    </row>
    <row r="234" spans="1:13" s="199" customFormat="1" ht="96.6" customHeight="1">
      <c r="A234" s="190">
        <v>46080</v>
      </c>
      <c r="B234" s="70" t="s">
        <v>153</v>
      </c>
      <c r="C234" s="193" t="s">
        <v>40</v>
      </c>
      <c r="D234" s="70" t="s">
        <v>933</v>
      </c>
      <c r="E234" s="188" t="s">
        <v>322</v>
      </c>
      <c r="F234" s="70" t="s">
        <v>1083</v>
      </c>
      <c r="G234" s="70" t="s">
        <v>324</v>
      </c>
      <c r="H234" s="70" t="s">
        <v>387</v>
      </c>
      <c r="I234" s="70" t="s">
        <v>1093</v>
      </c>
      <c r="J234" s="70" t="s">
        <v>326</v>
      </c>
      <c r="K234" s="70" t="s">
        <v>1094</v>
      </c>
      <c r="L234" s="70" t="s">
        <v>96</v>
      </c>
      <c r="M234" s="2"/>
    </row>
    <row r="235" spans="1:13" s="199" customFormat="1" ht="38.25">
      <c r="A235" s="190">
        <v>46080</v>
      </c>
      <c r="B235" s="70" t="s">
        <v>153</v>
      </c>
      <c r="C235" s="193" t="s">
        <v>40</v>
      </c>
      <c r="D235" s="70" t="s">
        <v>933</v>
      </c>
      <c r="E235" s="188" t="s">
        <v>322</v>
      </c>
      <c r="F235" s="70" t="s">
        <v>1083</v>
      </c>
      <c r="G235" s="70" t="s">
        <v>324</v>
      </c>
      <c r="H235" s="70" t="s">
        <v>387</v>
      </c>
      <c r="I235" s="70" t="s">
        <v>1095</v>
      </c>
      <c r="J235" s="70" t="s">
        <v>326</v>
      </c>
      <c r="K235" s="70" t="s">
        <v>1096</v>
      </c>
      <c r="L235" s="70" t="s">
        <v>96</v>
      </c>
      <c r="M235" s="2"/>
    </row>
    <row r="236" spans="1:13" s="199" customFormat="1" ht="153">
      <c r="A236" s="190">
        <v>46080</v>
      </c>
      <c r="B236" s="70" t="s">
        <v>153</v>
      </c>
      <c r="C236" s="193" t="s">
        <v>40</v>
      </c>
      <c r="D236" s="70" t="s">
        <v>933</v>
      </c>
      <c r="E236" s="188" t="s">
        <v>322</v>
      </c>
      <c r="F236" s="70" t="s">
        <v>1083</v>
      </c>
      <c r="G236" s="70" t="s">
        <v>324</v>
      </c>
      <c r="H236" s="70" t="s">
        <v>387</v>
      </c>
      <c r="I236" s="70" t="s">
        <v>1097</v>
      </c>
      <c r="J236" s="70" t="s">
        <v>326</v>
      </c>
      <c r="K236" s="70" t="s">
        <v>1098</v>
      </c>
      <c r="L236" s="70" t="s">
        <v>96</v>
      </c>
      <c r="M236" s="2"/>
    </row>
    <row r="237" spans="1:13" s="199" customFormat="1" ht="76.5">
      <c r="A237" s="190">
        <v>46080</v>
      </c>
      <c r="B237" s="70" t="s">
        <v>153</v>
      </c>
      <c r="C237" s="193" t="s">
        <v>40</v>
      </c>
      <c r="D237" s="70" t="s">
        <v>933</v>
      </c>
      <c r="E237" s="188" t="s">
        <v>322</v>
      </c>
      <c r="F237" s="70" t="s">
        <v>1083</v>
      </c>
      <c r="G237" s="70" t="s">
        <v>324</v>
      </c>
      <c r="H237" s="70" t="s">
        <v>1099</v>
      </c>
      <c r="I237" s="70" t="s">
        <v>1100</v>
      </c>
      <c r="J237" s="70" t="s">
        <v>326</v>
      </c>
      <c r="K237" s="70" t="s">
        <v>1101</v>
      </c>
      <c r="L237" s="70" t="s">
        <v>96</v>
      </c>
      <c r="M237" s="2"/>
    </row>
    <row r="238" spans="1:13" s="199" customFormat="1" ht="14.25">
      <c r="A238" s="190">
        <v>46080</v>
      </c>
      <c r="B238" s="70" t="s">
        <v>153</v>
      </c>
      <c r="C238" s="193" t="s">
        <v>40</v>
      </c>
      <c r="D238" s="70" t="s">
        <v>933</v>
      </c>
      <c r="E238" s="188" t="s">
        <v>322</v>
      </c>
      <c r="F238" s="70" t="s">
        <v>1102</v>
      </c>
      <c r="G238" s="70" t="s">
        <v>324</v>
      </c>
      <c r="H238" s="70" t="s">
        <v>496</v>
      </c>
      <c r="I238" s="70" t="s">
        <v>1103</v>
      </c>
      <c r="J238" s="70" t="s">
        <v>326</v>
      </c>
      <c r="K238" s="70" t="s">
        <v>1104</v>
      </c>
      <c r="L238" s="70" t="s">
        <v>96</v>
      </c>
      <c r="M238" s="2"/>
    </row>
    <row r="239" spans="1:13" s="199" customFormat="1" ht="161.44999999999999" customHeight="1">
      <c r="A239" s="190">
        <v>46080</v>
      </c>
      <c r="B239" s="70" t="s">
        <v>153</v>
      </c>
      <c r="C239" s="193" t="s">
        <v>40</v>
      </c>
      <c r="D239" s="70" t="s">
        <v>933</v>
      </c>
      <c r="E239" s="188" t="s">
        <v>322</v>
      </c>
      <c r="F239" s="70" t="s">
        <v>1102</v>
      </c>
      <c r="G239" s="70" t="s">
        <v>324</v>
      </c>
      <c r="H239" s="70" t="s">
        <v>510</v>
      </c>
      <c r="I239" s="70" t="s">
        <v>1105</v>
      </c>
      <c r="J239" s="70" t="s">
        <v>344</v>
      </c>
      <c r="K239" s="70" t="s">
        <v>1106</v>
      </c>
      <c r="L239" s="70" t="s">
        <v>96</v>
      </c>
      <c r="M239" s="2"/>
    </row>
    <row r="240" spans="1:13" s="199" customFormat="1" ht="102">
      <c r="A240" s="190">
        <v>46080</v>
      </c>
      <c r="B240" s="70" t="s">
        <v>153</v>
      </c>
      <c r="C240" s="193" t="s">
        <v>40</v>
      </c>
      <c r="D240" s="70" t="s">
        <v>933</v>
      </c>
      <c r="E240" s="188" t="s">
        <v>322</v>
      </c>
      <c r="F240" s="70" t="s">
        <v>1107</v>
      </c>
      <c r="G240" s="70" t="s">
        <v>324</v>
      </c>
      <c r="H240" s="70" t="s">
        <v>427</v>
      </c>
      <c r="I240" s="70" t="s">
        <v>1108</v>
      </c>
      <c r="J240" s="70" t="s">
        <v>344</v>
      </c>
      <c r="K240" s="70" t="s">
        <v>1109</v>
      </c>
      <c r="L240" s="70" t="s">
        <v>96</v>
      </c>
      <c r="M240" s="2"/>
    </row>
    <row r="241" spans="1:13" s="199" customFormat="1" ht="38.25">
      <c r="A241" s="190">
        <v>46080</v>
      </c>
      <c r="B241" s="70" t="s">
        <v>153</v>
      </c>
      <c r="C241" s="193" t="s">
        <v>40</v>
      </c>
      <c r="D241" s="70" t="s">
        <v>933</v>
      </c>
      <c r="E241" s="188" t="s">
        <v>322</v>
      </c>
      <c r="F241" s="70" t="s">
        <v>1110</v>
      </c>
      <c r="G241" s="70" t="s">
        <v>324</v>
      </c>
      <c r="H241" s="70" t="s">
        <v>855</v>
      </c>
      <c r="I241" s="70" t="s">
        <v>1111</v>
      </c>
      <c r="J241" s="70" t="s">
        <v>326</v>
      </c>
      <c r="K241" s="70" t="s">
        <v>1112</v>
      </c>
      <c r="L241" s="70" t="s">
        <v>96</v>
      </c>
      <c r="M241" s="2"/>
    </row>
    <row r="242" spans="1:13" s="199" customFormat="1" ht="102">
      <c r="A242" s="190">
        <v>46080</v>
      </c>
      <c r="B242" s="70" t="s">
        <v>153</v>
      </c>
      <c r="C242" s="193" t="s">
        <v>40</v>
      </c>
      <c r="D242" s="70" t="s">
        <v>933</v>
      </c>
      <c r="E242" s="188" t="s">
        <v>322</v>
      </c>
      <c r="F242" s="70" t="s">
        <v>1110</v>
      </c>
      <c r="G242" s="70" t="s">
        <v>324</v>
      </c>
      <c r="H242" s="70" t="s">
        <v>855</v>
      </c>
      <c r="I242" s="70" t="s">
        <v>1108</v>
      </c>
      <c r="J242" s="70" t="s">
        <v>326</v>
      </c>
      <c r="K242" s="70" t="s">
        <v>1109</v>
      </c>
      <c r="L242" s="70" t="s">
        <v>96</v>
      </c>
      <c r="M242" s="2"/>
    </row>
    <row r="243" spans="1:13" s="199" customFormat="1" ht="25.5">
      <c r="A243" s="190">
        <v>46085</v>
      </c>
      <c r="B243" s="70" t="s">
        <v>470</v>
      </c>
      <c r="C243" s="70" t="s">
        <v>46</v>
      </c>
      <c r="D243" s="70" t="s">
        <v>29</v>
      </c>
      <c r="E243" s="188" t="s">
        <v>322</v>
      </c>
      <c r="F243" s="70" t="s">
        <v>1102</v>
      </c>
      <c r="G243" s="70" t="s">
        <v>324</v>
      </c>
      <c r="H243" s="70" t="s">
        <v>427</v>
      </c>
      <c r="I243" s="70" t="s">
        <v>1113</v>
      </c>
      <c r="J243" s="70" t="s">
        <v>326</v>
      </c>
      <c r="K243" s="70" t="s">
        <v>1114</v>
      </c>
      <c r="L243" s="70" t="s">
        <v>96</v>
      </c>
      <c r="M243" s="2"/>
    </row>
    <row r="244" spans="1:13" s="199" customFormat="1" ht="25.5">
      <c r="A244" s="190">
        <v>46085</v>
      </c>
      <c r="B244" s="70" t="s">
        <v>470</v>
      </c>
      <c r="C244" s="70" t="s">
        <v>46</v>
      </c>
      <c r="D244" s="70" t="s">
        <v>29</v>
      </c>
      <c r="E244" s="188" t="s">
        <v>322</v>
      </c>
      <c r="F244" s="70" t="s">
        <v>1102</v>
      </c>
      <c r="G244" s="70" t="s">
        <v>324</v>
      </c>
      <c r="H244" s="70" t="s">
        <v>427</v>
      </c>
      <c r="I244" s="70" t="s">
        <v>1115</v>
      </c>
      <c r="J244" s="70" t="s">
        <v>326</v>
      </c>
      <c r="K244" s="70" t="s">
        <v>1116</v>
      </c>
      <c r="L244" s="70" t="s">
        <v>96</v>
      </c>
      <c r="M244" s="2"/>
    </row>
    <row r="245" spans="1:13" s="199" customFormat="1" ht="216.75">
      <c r="A245" s="190">
        <v>46085</v>
      </c>
      <c r="B245" s="70" t="s">
        <v>470</v>
      </c>
      <c r="C245" s="70" t="s">
        <v>46</v>
      </c>
      <c r="D245" s="70" t="s">
        <v>29</v>
      </c>
      <c r="E245" s="188" t="s">
        <v>322</v>
      </c>
      <c r="F245" s="70" t="s">
        <v>1102</v>
      </c>
      <c r="G245" s="70" t="s">
        <v>324</v>
      </c>
      <c r="H245" s="70" t="s">
        <v>880</v>
      </c>
      <c r="I245" s="70" t="s">
        <v>1117</v>
      </c>
      <c r="J245" s="70" t="s">
        <v>344</v>
      </c>
      <c r="K245" s="70" t="s">
        <v>1118</v>
      </c>
      <c r="L245" s="70" t="s">
        <v>96</v>
      </c>
      <c r="M245" s="2"/>
    </row>
    <row r="246" spans="1:13" s="199" customFormat="1" ht="89.25">
      <c r="A246" s="190">
        <v>46085</v>
      </c>
      <c r="B246" s="70" t="s">
        <v>470</v>
      </c>
      <c r="C246" s="70" t="s">
        <v>46</v>
      </c>
      <c r="D246" s="70" t="s">
        <v>29</v>
      </c>
      <c r="E246" s="188" t="s">
        <v>322</v>
      </c>
      <c r="F246" s="70" t="s">
        <v>1119</v>
      </c>
      <c r="G246" s="70" t="s">
        <v>324</v>
      </c>
      <c r="H246" s="70" t="s">
        <v>492</v>
      </c>
      <c r="I246" s="70" t="s">
        <v>1120</v>
      </c>
      <c r="J246" s="70"/>
      <c r="K246" s="70" t="s">
        <v>1121</v>
      </c>
      <c r="L246" s="70" t="s">
        <v>96</v>
      </c>
      <c r="M246" s="2"/>
    </row>
    <row r="247" spans="1:13" s="199" customFormat="1" ht="228.6" customHeight="1">
      <c r="A247" s="190">
        <v>46085</v>
      </c>
      <c r="B247" s="70" t="s">
        <v>470</v>
      </c>
      <c r="C247" s="70" t="s">
        <v>46</v>
      </c>
      <c r="D247" s="70" t="s">
        <v>29</v>
      </c>
      <c r="E247" s="188" t="s">
        <v>322</v>
      </c>
      <c r="F247" s="70" t="s">
        <v>1122</v>
      </c>
      <c r="G247" s="70" t="s">
        <v>324</v>
      </c>
      <c r="H247" s="70" t="s">
        <v>1123</v>
      </c>
      <c r="I247" s="70" t="s">
        <v>1124</v>
      </c>
      <c r="J247" s="70" t="s">
        <v>339</v>
      </c>
      <c r="K247" s="70" t="s">
        <v>1125</v>
      </c>
      <c r="L247" s="70" t="s">
        <v>96</v>
      </c>
      <c r="M247" s="2"/>
    </row>
    <row r="248" spans="1:13" s="199" customFormat="1" ht="153">
      <c r="A248" s="190">
        <v>46085</v>
      </c>
      <c r="B248" s="70" t="s">
        <v>470</v>
      </c>
      <c r="C248" s="70" t="s">
        <v>46</v>
      </c>
      <c r="D248" s="70" t="s">
        <v>29</v>
      </c>
      <c r="E248" s="188" t="s">
        <v>322</v>
      </c>
      <c r="F248" s="70" t="s">
        <v>1102</v>
      </c>
      <c r="G248" s="70" t="s">
        <v>324</v>
      </c>
      <c r="H248" s="70" t="s">
        <v>1126</v>
      </c>
      <c r="I248" s="70" t="s">
        <v>1127</v>
      </c>
      <c r="J248" s="70" t="s">
        <v>326</v>
      </c>
      <c r="K248" s="70" t="s">
        <v>1128</v>
      </c>
      <c r="L248" s="70" t="s">
        <v>96</v>
      </c>
      <c r="M248" s="2"/>
    </row>
    <row r="249" spans="1:13" s="199" customFormat="1" ht="89.25">
      <c r="A249" s="190">
        <v>46100</v>
      </c>
      <c r="B249" s="70" t="s">
        <v>1129</v>
      </c>
      <c r="C249" s="187" t="s">
        <v>43</v>
      </c>
      <c r="D249" s="70" t="s">
        <v>297</v>
      </c>
      <c r="E249" s="188" t="s">
        <v>322</v>
      </c>
      <c r="F249" s="70" t="s">
        <v>931</v>
      </c>
      <c r="G249" s="70"/>
      <c r="H249" s="70" t="s">
        <v>1130</v>
      </c>
      <c r="I249" s="70" t="s">
        <v>1131</v>
      </c>
      <c r="J249" s="70" t="s">
        <v>339</v>
      </c>
      <c r="K249" s="70"/>
      <c r="L249" s="70"/>
      <c r="M249" s="2"/>
    </row>
    <row r="250" spans="1:13" s="199" customFormat="1" ht="102">
      <c r="A250" s="190">
        <v>46100</v>
      </c>
      <c r="B250" s="189" t="s">
        <v>273</v>
      </c>
      <c r="C250" s="189" t="s">
        <v>43</v>
      </c>
      <c r="D250" s="70" t="s">
        <v>1039</v>
      </c>
      <c r="E250" s="188" t="s">
        <v>287</v>
      </c>
      <c r="F250" s="70" t="s">
        <v>1132</v>
      </c>
      <c r="G250" s="70" t="s">
        <v>351</v>
      </c>
      <c r="H250" s="70" t="s">
        <v>1133</v>
      </c>
      <c r="I250" s="70" t="s">
        <v>1134</v>
      </c>
      <c r="J250" s="70" t="s">
        <v>344</v>
      </c>
      <c r="K250" s="70" t="s">
        <v>1135</v>
      </c>
      <c r="L250" s="70"/>
      <c r="M250" s="2"/>
    </row>
    <row r="251" spans="1:13" s="199" customFormat="1" ht="76.5">
      <c r="A251" s="190">
        <v>46101</v>
      </c>
      <c r="B251" s="70" t="s">
        <v>153</v>
      </c>
      <c r="C251" s="193" t="s">
        <v>40</v>
      </c>
      <c r="D251" s="70" t="s">
        <v>933</v>
      </c>
      <c r="E251" s="188" t="s">
        <v>287</v>
      </c>
      <c r="F251" s="70" t="s">
        <v>931</v>
      </c>
      <c r="G251" s="70"/>
      <c r="H251" s="70" t="s">
        <v>1136</v>
      </c>
      <c r="I251" s="70" t="s">
        <v>1137</v>
      </c>
      <c r="J251" s="70" t="s">
        <v>326</v>
      </c>
      <c r="K251" s="70" t="s">
        <v>1138</v>
      </c>
      <c r="L251" s="70"/>
      <c r="M251" s="2"/>
    </row>
    <row r="252" spans="1:13" customFormat="1" ht="14.25">
      <c r="B252" s="19"/>
      <c r="C252" s="19"/>
      <c r="D252" s="19"/>
      <c r="E252" s="19"/>
      <c r="F252" s="19"/>
      <c r="G252" s="19"/>
      <c r="H252" s="19"/>
      <c r="I252" s="126"/>
      <c r="J252" s="19"/>
      <c r="K252" s="1"/>
      <c r="L252" s="19"/>
      <c r="M252" s="1"/>
    </row>
    <row r="253" spans="1:13" customFormat="1" ht="14.25">
      <c r="B253" s="19"/>
      <c r="C253" s="19"/>
      <c r="D253" s="19"/>
      <c r="E253" s="19"/>
      <c r="F253" s="19"/>
      <c r="G253" s="19"/>
      <c r="H253" s="19"/>
      <c r="I253" s="126"/>
      <c r="J253" s="19"/>
      <c r="K253" s="1"/>
      <c r="L253" s="19"/>
      <c r="M253" s="1"/>
    </row>
    <row r="254" spans="1:13" customFormat="1" ht="14.25">
      <c r="B254" s="19"/>
      <c r="C254" s="19"/>
      <c r="D254" s="19"/>
      <c r="E254" s="19"/>
      <c r="F254" s="19"/>
      <c r="G254" s="19"/>
      <c r="H254" s="19"/>
      <c r="I254" s="126"/>
      <c r="J254" s="19"/>
      <c r="K254" s="1"/>
      <c r="L254" s="19"/>
      <c r="M254" s="1"/>
    </row>
    <row r="255" spans="1:13" customFormat="1" ht="14.25">
      <c r="B255" s="19"/>
      <c r="C255" s="19"/>
      <c r="D255" s="19"/>
      <c r="E255" s="19"/>
      <c r="F255" s="19"/>
      <c r="G255" s="19"/>
      <c r="H255" s="19"/>
      <c r="I255" s="126"/>
      <c r="J255" s="19"/>
      <c r="K255" s="1"/>
      <c r="L255" s="19"/>
      <c r="M255" s="1"/>
    </row>
    <row r="256" spans="1:13" customFormat="1" ht="14.25">
      <c r="B256" s="19"/>
      <c r="C256" s="19"/>
      <c r="D256" s="19"/>
      <c r="E256" s="19"/>
      <c r="F256" s="19"/>
      <c r="G256" s="19"/>
      <c r="H256" s="19"/>
      <c r="I256" s="126"/>
      <c r="J256" s="19"/>
      <c r="K256" s="1"/>
      <c r="L256" s="19"/>
      <c r="M256" s="1"/>
    </row>
    <row r="257" spans="2:13" customFormat="1" ht="14.25">
      <c r="B257" s="19"/>
      <c r="C257" s="19"/>
      <c r="D257" s="19"/>
      <c r="E257" s="19"/>
      <c r="F257" s="19"/>
      <c r="G257" s="19"/>
      <c r="H257" s="19"/>
      <c r="I257" s="126"/>
      <c r="J257" s="19"/>
      <c r="K257" s="1"/>
      <c r="L257" s="19"/>
      <c r="M257" s="1"/>
    </row>
    <row r="258" spans="2:13" customFormat="1" ht="14.25">
      <c r="B258" s="19"/>
      <c r="C258" s="19"/>
      <c r="D258" s="19"/>
      <c r="E258" s="19"/>
      <c r="F258" s="19"/>
      <c r="G258" s="19"/>
      <c r="H258" s="19"/>
      <c r="I258" s="126"/>
      <c r="J258" s="19"/>
      <c r="K258" s="1"/>
      <c r="L258" s="19"/>
      <c r="M258" s="1"/>
    </row>
    <row r="259" spans="2:13" customFormat="1" ht="14.25">
      <c r="B259" s="19"/>
      <c r="C259" s="19"/>
      <c r="D259" s="19"/>
      <c r="E259" s="19"/>
      <c r="F259" s="19"/>
      <c r="G259" s="19"/>
      <c r="H259" s="19"/>
      <c r="I259" s="126"/>
      <c r="J259" s="19"/>
      <c r="K259" s="1"/>
      <c r="L259" s="19"/>
      <c r="M259" s="1"/>
    </row>
    <row r="260" spans="2:13" customFormat="1" ht="14.25">
      <c r="B260" s="19"/>
      <c r="C260" s="19"/>
      <c r="D260" s="19"/>
      <c r="E260" s="19"/>
      <c r="F260" s="19"/>
      <c r="G260" s="19"/>
      <c r="H260" s="19"/>
      <c r="I260" s="126"/>
      <c r="J260" s="19"/>
      <c r="K260" s="1"/>
      <c r="L260" s="19"/>
      <c r="M260" s="1"/>
    </row>
    <row r="261" spans="2:13" customFormat="1" ht="14.25">
      <c r="B261" s="19"/>
      <c r="C261" s="19"/>
      <c r="D261" s="19"/>
      <c r="E261" s="19"/>
      <c r="F261" s="19"/>
      <c r="G261" s="19"/>
      <c r="H261" s="19"/>
      <c r="I261" s="126"/>
      <c r="J261" s="19"/>
      <c r="K261" s="1"/>
      <c r="L261" s="19"/>
      <c r="M261" s="1"/>
    </row>
    <row r="262" spans="2:13" customFormat="1" ht="14.25">
      <c r="B262" s="19"/>
      <c r="C262" s="19"/>
      <c r="D262" s="19"/>
      <c r="E262" s="19"/>
      <c r="F262" s="19"/>
      <c r="G262" s="19"/>
      <c r="H262" s="19"/>
      <c r="I262" s="126"/>
      <c r="J262" s="19"/>
      <c r="K262" s="1"/>
      <c r="L262" s="19"/>
      <c r="M262" s="1"/>
    </row>
    <row r="263" spans="2:13" customFormat="1" ht="14.25">
      <c r="B263" s="19"/>
      <c r="C263" s="19"/>
      <c r="D263" s="19"/>
      <c r="E263" s="19"/>
      <c r="F263" s="19"/>
      <c r="G263" s="19"/>
      <c r="H263" s="19"/>
      <c r="I263" s="126"/>
      <c r="J263" s="19"/>
      <c r="K263" s="1"/>
      <c r="L263" s="19"/>
      <c r="M263" s="1"/>
    </row>
    <row r="264" spans="2:13" customFormat="1" ht="14.25">
      <c r="B264" s="19"/>
      <c r="C264" s="19"/>
      <c r="D264" s="19"/>
      <c r="E264" s="19"/>
      <c r="F264" s="19"/>
      <c r="G264" s="19"/>
      <c r="H264" s="19"/>
      <c r="I264" s="126"/>
      <c r="J264" s="19"/>
      <c r="K264" s="1"/>
      <c r="L264" s="19"/>
      <c r="M264" s="1"/>
    </row>
    <row r="265" spans="2:13" customFormat="1" ht="14.25">
      <c r="B265" s="19"/>
      <c r="C265" s="19"/>
      <c r="D265" s="19"/>
      <c r="E265" s="19"/>
      <c r="F265" s="19"/>
      <c r="G265" s="19"/>
      <c r="H265" s="19"/>
      <c r="I265" s="126"/>
      <c r="J265" s="19"/>
      <c r="K265" s="1"/>
      <c r="L265" s="19"/>
      <c r="M265" s="1"/>
    </row>
    <row r="266" spans="2:13" customFormat="1" ht="14.25">
      <c r="B266" s="19"/>
      <c r="C266" s="19"/>
      <c r="D266" s="19"/>
      <c r="E266" s="19"/>
      <c r="F266" s="19"/>
      <c r="G266" s="19"/>
      <c r="H266" s="19"/>
      <c r="I266" s="126"/>
      <c r="J266" s="19"/>
      <c r="K266" s="1"/>
      <c r="L266" s="19"/>
      <c r="M266" s="1"/>
    </row>
    <row r="267" spans="2:13" customFormat="1" ht="14.25">
      <c r="B267" s="19"/>
      <c r="C267" s="19"/>
      <c r="D267" s="19"/>
      <c r="E267" s="19"/>
      <c r="F267" s="19"/>
      <c r="G267" s="19"/>
      <c r="H267" s="19"/>
      <c r="I267" s="127"/>
      <c r="K267" s="1"/>
      <c r="L267" s="19"/>
      <c r="M267" s="1"/>
    </row>
    <row r="268" spans="2:13" customFormat="1" ht="14.25">
      <c r="B268" s="19"/>
      <c r="C268" s="19"/>
      <c r="D268" s="19"/>
      <c r="E268" s="19"/>
      <c r="F268" s="19"/>
      <c r="G268" s="19"/>
      <c r="H268" s="19"/>
      <c r="I268" s="127"/>
      <c r="K268" s="1"/>
      <c r="L268" s="19"/>
      <c r="M268" s="1"/>
    </row>
    <row r="269" spans="2:13" customFormat="1" ht="14.25">
      <c r="B269" s="19"/>
      <c r="C269" s="19"/>
      <c r="D269" s="19"/>
      <c r="E269" s="19"/>
      <c r="F269" s="19"/>
      <c r="G269" s="19"/>
      <c r="H269" s="19"/>
      <c r="I269" s="127"/>
      <c r="K269" s="1"/>
      <c r="L269" s="19"/>
      <c r="M269" s="1"/>
    </row>
    <row r="270" spans="2:13" customFormat="1" ht="14.25">
      <c r="B270" s="19"/>
      <c r="C270" s="19"/>
      <c r="D270" s="19"/>
      <c r="E270" s="19"/>
      <c r="F270" s="19"/>
      <c r="G270" s="19"/>
      <c r="H270" s="19"/>
      <c r="I270" s="127"/>
      <c r="K270" s="1"/>
      <c r="L270" s="19"/>
      <c r="M270" s="1"/>
    </row>
    <row r="271" spans="2:13" customFormat="1" ht="14.25">
      <c r="B271" s="19"/>
      <c r="C271" s="19"/>
      <c r="D271" s="19"/>
      <c r="E271" s="19"/>
      <c r="F271" s="19"/>
      <c r="G271" s="19"/>
      <c r="H271" s="19"/>
      <c r="I271" s="126"/>
      <c r="J271" s="19"/>
      <c r="K271" s="1"/>
      <c r="L271" s="19"/>
      <c r="M271" s="1"/>
    </row>
    <row r="272" spans="2:13" customFormat="1" ht="14.25">
      <c r="B272" s="19"/>
      <c r="C272" s="19"/>
      <c r="D272" s="19"/>
      <c r="E272" s="19"/>
      <c r="F272" s="19"/>
      <c r="G272" s="19"/>
      <c r="H272" s="19"/>
      <c r="I272" s="127"/>
      <c r="K272" s="1"/>
      <c r="L272" s="19"/>
      <c r="M272" s="1"/>
    </row>
    <row r="273" spans="2:13" customFormat="1" ht="14.25">
      <c r="B273" s="19"/>
      <c r="C273" s="19"/>
      <c r="D273" s="19"/>
      <c r="E273" s="19"/>
      <c r="F273" s="19"/>
      <c r="G273" s="19"/>
      <c r="H273" s="19"/>
      <c r="I273" s="127"/>
      <c r="K273" s="1"/>
      <c r="L273" s="19"/>
      <c r="M273" s="1"/>
    </row>
    <row r="274" spans="2:13" customFormat="1" ht="14.25">
      <c r="B274" s="19"/>
      <c r="C274" s="19"/>
      <c r="D274" s="19"/>
      <c r="E274" s="19"/>
      <c r="F274" s="19"/>
      <c r="G274" s="19"/>
      <c r="H274" s="19"/>
      <c r="I274" s="127"/>
      <c r="K274" s="1"/>
      <c r="L274" s="19"/>
      <c r="M274" s="1"/>
    </row>
    <row r="275" spans="2:13" customFormat="1" ht="14.25">
      <c r="B275" s="19"/>
      <c r="C275" s="19"/>
      <c r="D275" s="19"/>
      <c r="E275" s="19"/>
      <c r="F275" s="19"/>
      <c r="G275" s="19"/>
      <c r="H275" s="19"/>
      <c r="I275" s="126"/>
      <c r="J275" s="19"/>
      <c r="K275" s="1"/>
      <c r="L275" s="19"/>
      <c r="M275" s="1"/>
    </row>
    <row r="276" spans="2:13" customFormat="1" ht="14.25">
      <c r="B276" s="19"/>
      <c r="C276" s="19"/>
      <c r="D276" s="19"/>
      <c r="E276" s="19"/>
      <c r="F276" s="19"/>
      <c r="G276" s="19"/>
      <c r="H276" s="19"/>
      <c r="I276" s="126"/>
      <c r="J276" s="19"/>
      <c r="K276" s="1"/>
      <c r="L276" s="19"/>
      <c r="M276" s="1"/>
    </row>
    <row r="277" spans="2:13" customFormat="1" ht="14.25">
      <c r="B277" s="19"/>
      <c r="C277" s="19"/>
      <c r="D277" s="19"/>
      <c r="E277" s="19"/>
      <c r="F277" s="19"/>
      <c r="G277" s="19"/>
      <c r="H277" s="19"/>
      <c r="I277" s="126"/>
      <c r="J277" s="19"/>
      <c r="K277" s="1"/>
      <c r="L277" s="19"/>
      <c r="M277" s="1"/>
    </row>
    <row r="278" spans="2:13" customFormat="1" ht="14.25">
      <c r="B278" s="19"/>
      <c r="C278" s="19"/>
      <c r="D278" s="19"/>
      <c r="E278" s="19"/>
      <c r="F278" s="19"/>
      <c r="G278" s="19"/>
      <c r="H278" s="19"/>
      <c r="I278" s="126"/>
      <c r="J278" s="19"/>
      <c r="K278" s="1"/>
      <c r="L278" s="19"/>
      <c r="M278" s="1"/>
    </row>
    <row r="279" spans="2:13" customFormat="1" ht="14.25">
      <c r="B279" s="19"/>
      <c r="C279" s="19"/>
      <c r="D279" s="19"/>
      <c r="E279" s="19"/>
      <c r="F279" s="19"/>
      <c r="G279" s="19"/>
      <c r="H279" s="19"/>
      <c r="I279" s="126"/>
      <c r="J279" s="19"/>
      <c r="K279" s="1"/>
      <c r="L279" s="19"/>
      <c r="M279" s="1"/>
    </row>
    <row r="280" spans="2:13" customFormat="1" ht="14.25">
      <c r="B280" s="19"/>
      <c r="C280" s="19"/>
      <c r="D280" s="19"/>
      <c r="E280" s="19"/>
      <c r="F280" s="19"/>
      <c r="G280" s="19"/>
      <c r="H280" s="19"/>
      <c r="I280" s="126"/>
      <c r="J280" s="19"/>
      <c r="K280" s="1"/>
      <c r="L280" s="19"/>
      <c r="M280" s="1"/>
    </row>
    <row r="281" spans="2:13" customFormat="1" ht="14.25">
      <c r="B281" s="19"/>
      <c r="C281" s="19"/>
      <c r="D281" s="19"/>
      <c r="E281" s="19"/>
      <c r="F281" s="19"/>
      <c r="G281" s="19"/>
      <c r="H281" s="19"/>
      <c r="I281" s="126"/>
      <c r="J281" s="19"/>
      <c r="K281" s="1"/>
      <c r="L281" s="19"/>
      <c r="M281" s="1"/>
    </row>
    <row r="282" spans="2:13" customFormat="1" ht="14.25">
      <c r="B282" s="19"/>
      <c r="C282" s="19"/>
      <c r="D282" s="19"/>
      <c r="E282" s="19"/>
      <c r="F282" s="19"/>
      <c r="G282" s="19"/>
      <c r="H282" s="19"/>
      <c r="I282" s="126"/>
      <c r="J282" s="19"/>
      <c r="K282" s="1"/>
      <c r="L282" s="19"/>
      <c r="M282" s="1"/>
    </row>
    <row r="283" spans="2:13" customFormat="1" ht="14.25">
      <c r="B283" s="19"/>
      <c r="C283" s="19"/>
      <c r="D283" s="19"/>
      <c r="E283" s="19"/>
      <c r="F283" s="19"/>
      <c r="G283" s="19"/>
      <c r="H283" s="19"/>
      <c r="I283" s="126"/>
      <c r="J283" s="19"/>
      <c r="K283" s="1"/>
      <c r="L283" s="19"/>
      <c r="M283" s="1"/>
    </row>
    <row r="284" spans="2:13" customFormat="1" ht="14.25">
      <c r="B284" s="19"/>
      <c r="C284" s="19"/>
      <c r="D284" s="19"/>
      <c r="E284" s="19"/>
      <c r="F284" s="19"/>
      <c r="G284" s="19"/>
      <c r="H284" s="19"/>
      <c r="I284" s="126"/>
      <c r="J284" s="19"/>
      <c r="K284" s="1"/>
      <c r="L284" s="19"/>
      <c r="M284" s="1"/>
    </row>
    <row r="285" spans="2:13" customFormat="1" ht="14.25">
      <c r="B285" s="19"/>
      <c r="C285" s="19"/>
      <c r="D285" s="19"/>
      <c r="E285" s="19"/>
      <c r="F285" s="19"/>
      <c r="G285" s="19"/>
      <c r="H285" s="19"/>
      <c r="I285" s="126"/>
      <c r="J285" s="19"/>
      <c r="K285" s="1"/>
      <c r="L285" s="19"/>
      <c r="M285" s="1"/>
    </row>
    <row r="286" spans="2:13" customFormat="1" ht="14.25">
      <c r="B286" s="19"/>
      <c r="C286" s="19"/>
      <c r="D286" s="19"/>
      <c r="E286" s="19"/>
      <c r="F286" s="19"/>
      <c r="G286" s="19"/>
      <c r="H286" s="19"/>
      <c r="I286" s="126"/>
      <c r="J286" s="19"/>
      <c r="K286" s="1"/>
      <c r="L286" s="19"/>
      <c r="M286" s="1"/>
    </row>
    <row r="287" spans="2:13" customFormat="1" ht="14.25">
      <c r="B287" s="19"/>
      <c r="C287" s="19"/>
      <c r="D287" s="19"/>
      <c r="E287" s="19"/>
      <c r="F287" s="19"/>
      <c r="G287" s="19"/>
      <c r="H287" s="19"/>
      <c r="I287" s="126"/>
      <c r="J287" s="19"/>
      <c r="K287" s="1"/>
      <c r="L287" s="19"/>
      <c r="M287" s="1"/>
    </row>
    <row r="288" spans="2:13" customFormat="1" ht="14.25">
      <c r="B288" s="19"/>
      <c r="C288" s="19"/>
      <c r="D288" s="19"/>
      <c r="E288" s="19"/>
      <c r="F288" s="19"/>
      <c r="G288" s="19"/>
      <c r="H288" s="19"/>
      <c r="I288" s="126"/>
      <c r="J288" s="19"/>
      <c r="K288" s="1"/>
      <c r="L288" s="19"/>
      <c r="M288" s="1"/>
    </row>
    <row r="289" spans="2:13" customFormat="1" ht="14.25">
      <c r="B289" s="19"/>
      <c r="C289" s="19"/>
      <c r="D289" s="19"/>
      <c r="E289" s="19"/>
      <c r="F289" s="19"/>
      <c r="G289" s="19"/>
      <c r="H289" s="19"/>
      <c r="I289" s="126"/>
      <c r="J289" s="19"/>
      <c r="K289" s="1"/>
      <c r="L289" s="19"/>
      <c r="M289" s="1"/>
    </row>
    <row r="290" spans="2:13" customFormat="1" ht="14.25">
      <c r="B290" s="19"/>
      <c r="C290" s="19"/>
      <c r="D290" s="19"/>
      <c r="E290" s="19"/>
      <c r="F290" s="19"/>
      <c r="G290" s="19"/>
      <c r="H290" s="19"/>
      <c r="I290" s="126"/>
      <c r="J290" s="19"/>
      <c r="K290" s="1"/>
      <c r="L290" s="19"/>
      <c r="M290" s="1"/>
    </row>
    <row r="291" spans="2:13" customFormat="1" ht="14.25">
      <c r="B291" s="19"/>
      <c r="C291" s="19"/>
      <c r="D291" s="19"/>
      <c r="E291" s="19"/>
      <c r="F291" s="19"/>
      <c r="G291" s="19"/>
      <c r="H291" s="19"/>
      <c r="I291" s="126"/>
      <c r="J291" s="19"/>
      <c r="K291" s="1"/>
      <c r="L291" s="19"/>
      <c r="M291" s="1"/>
    </row>
    <row r="292" spans="2:13" customFormat="1" ht="14.25">
      <c r="B292" s="19"/>
      <c r="C292" s="19"/>
      <c r="D292" s="19"/>
      <c r="E292" s="19"/>
      <c r="F292" s="19"/>
      <c r="G292" s="19"/>
      <c r="H292" s="19"/>
      <c r="I292" s="126"/>
      <c r="J292" s="19"/>
      <c r="K292" s="1"/>
      <c r="L292" s="19"/>
      <c r="M292" s="1"/>
    </row>
    <row r="293" spans="2:13" customFormat="1" ht="14.25">
      <c r="B293" s="19"/>
      <c r="C293" s="19"/>
      <c r="D293" s="19"/>
      <c r="E293" s="19"/>
      <c r="F293" s="19"/>
      <c r="G293" s="19"/>
      <c r="H293" s="19"/>
      <c r="I293" s="126"/>
      <c r="J293" s="19"/>
      <c r="K293" s="1"/>
      <c r="L293" s="19"/>
      <c r="M293" s="1"/>
    </row>
    <row r="294" spans="2:13" customFormat="1" ht="14.25">
      <c r="B294" s="19"/>
      <c r="C294" s="19"/>
      <c r="D294" s="19"/>
      <c r="E294" s="19"/>
      <c r="F294" s="19"/>
      <c r="G294" s="19"/>
      <c r="H294" s="19"/>
      <c r="I294" s="126"/>
      <c r="J294" s="19"/>
      <c r="K294" s="1"/>
      <c r="L294" s="19"/>
      <c r="M294" s="1"/>
    </row>
    <row r="295" spans="2:13" customFormat="1" ht="14.25">
      <c r="B295" s="19"/>
      <c r="C295" s="19"/>
      <c r="D295" s="19"/>
      <c r="E295" s="19"/>
      <c r="F295" s="19"/>
      <c r="G295" s="19"/>
      <c r="H295" s="19"/>
      <c r="I295" s="126"/>
      <c r="J295" s="19"/>
      <c r="K295" s="1"/>
      <c r="L295" s="19"/>
      <c r="M295" s="1"/>
    </row>
    <row r="296" spans="2:13" customFormat="1" ht="14.25">
      <c r="B296" s="19"/>
      <c r="C296" s="19"/>
      <c r="D296" s="19"/>
      <c r="E296" s="19"/>
      <c r="F296" s="19"/>
      <c r="G296" s="19"/>
      <c r="H296" s="19"/>
      <c r="I296" s="126"/>
      <c r="J296" s="19"/>
      <c r="K296" s="1"/>
      <c r="L296" s="19"/>
      <c r="M296" s="1"/>
    </row>
    <row r="297" spans="2:13" customFormat="1" ht="14.25">
      <c r="B297" s="19"/>
      <c r="C297" s="19"/>
      <c r="D297" s="19"/>
      <c r="E297" s="19"/>
      <c r="F297" s="19"/>
      <c r="G297" s="19"/>
      <c r="H297" s="19"/>
      <c r="I297" s="126"/>
      <c r="J297" s="19"/>
      <c r="K297" s="1"/>
      <c r="L297" s="19"/>
      <c r="M297" s="1"/>
    </row>
    <row r="298" spans="2:13" customFormat="1" ht="14.25">
      <c r="B298" s="19"/>
      <c r="C298" s="19"/>
      <c r="D298" s="19"/>
      <c r="E298" s="19"/>
      <c r="F298" s="19"/>
      <c r="G298" s="19"/>
      <c r="H298" s="19"/>
      <c r="I298" s="126"/>
      <c r="J298" s="19"/>
      <c r="K298" s="1"/>
      <c r="L298" s="19"/>
      <c r="M298" s="1"/>
    </row>
    <row r="299" spans="2:13" customFormat="1" ht="14.25">
      <c r="B299" s="19"/>
      <c r="C299" s="19"/>
      <c r="D299" s="19"/>
      <c r="E299" s="19"/>
      <c r="F299" s="19"/>
      <c r="G299" s="19"/>
      <c r="H299" s="19"/>
      <c r="I299" s="126"/>
      <c r="J299" s="19"/>
      <c r="K299" s="1"/>
      <c r="L299" s="19"/>
      <c r="M299" s="1"/>
    </row>
    <row r="300" spans="2:13" customFormat="1" ht="14.25">
      <c r="B300" s="19"/>
      <c r="C300" s="19"/>
      <c r="D300" s="19"/>
      <c r="E300" s="19"/>
      <c r="F300" s="19"/>
      <c r="G300" s="19"/>
      <c r="H300" s="19"/>
      <c r="I300" s="126"/>
      <c r="J300" s="19"/>
      <c r="K300" s="1"/>
      <c r="L300" s="19"/>
      <c r="M300" s="1"/>
    </row>
    <row r="301" spans="2:13" customFormat="1" ht="14.25">
      <c r="B301" s="19"/>
      <c r="C301" s="19"/>
      <c r="D301" s="19"/>
      <c r="E301" s="19"/>
      <c r="F301" s="19"/>
      <c r="G301" s="19"/>
      <c r="H301" s="19"/>
      <c r="I301" s="126"/>
      <c r="J301" s="19"/>
      <c r="K301" s="1"/>
      <c r="L301" s="19"/>
      <c r="M301" s="1"/>
    </row>
    <row r="302" spans="2:13" customFormat="1" ht="14.25">
      <c r="B302" s="19"/>
      <c r="C302" s="19"/>
      <c r="D302" s="19"/>
      <c r="E302" s="19"/>
      <c r="F302" s="19"/>
      <c r="G302" s="19"/>
      <c r="H302" s="19"/>
      <c r="I302" s="126"/>
      <c r="J302" s="19"/>
      <c r="K302" s="1"/>
      <c r="L302" s="19"/>
      <c r="M302" s="1"/>
    </row>
    <row r="303" spans="2:13" customFormat="1" ht="14.25">
      <c r="B303" s="19"/>
      <c r="C303" s="19"/>
      <c r="D303" s="19"/>
      <c r="E303" s="19"/>
      <c r="F303" s="19"/>
      <c r="G303" s="19"/>
      <c r="H303" s="19"/>
      <c r="I303" s="126"/>
      <c r="J303" s="19"/>
      <c r="K303" s="1"/>
      <c r="L303" s="19"/>
      <c r="M303" s="1"/>
    </row>
    <row r="304" spans="2:13" customFormat="1" ht="14.25">
      <c r="B304" s="19"/>
      <c r="C304" s="19"/>
      <c r="D304" s="19"/>
      <c r="E304" s="19"/>
      <c r="F304" s="19"/>
      <c r="G304" s="19"/>
      <c r="H304" s="19"/>
      <c r="I304" s="127"/>
      <c r="K304" s="1"/>
      <c r="L304" s="19"/>
      <c r="M304" s="1"/>
    </row>
    <row r="305" spans="2:13" customFormat="1" ht="14.25">
      <c r="B305" s="19"/>
      <c r="C305" s="19"/>
      <c r="D305" s="19"/>
      <c r="E305" s="19"/>
      <c r="F305" s="19"/>
      <c r="G305" s="19"/>
      <c r="H305" s="19"/>
      <c r="I305" s="127"/>
      <c r="K305" s="1"/>
      <c r="L305" s="19"/>
      <c r="M305" s="1"/>
    </row>
    <row r="306" spans="2:13" customFormat="1" ht="14.25">
      <c r="B306" s="19"/>
      <c r="C306" s="19"/>
      <c r="D306" s="19"/>
      <c r="E306" s="19"/>
      <c r="F306" s="19"/>
      <c r="G306" s="19"/>
      <c r="H306" s="19"/>
      <c r="I306" s="127"/>
      <c r="K306" s="1"/>
      <c r="L306" s="19"/>
      <c r="M306" s="1"/>
    </row>
    <row r="307" spans="2:13" customFormat="1" ht="14.25">
      <c r="B307" s="19"/>
      <c r="C307" s="19"/>
      <c r="D307" s="19"/>
      <c r="E307" s="19"/>
      <c r="F307" s="19"/>
      <c r="G307" s="19"/>
      <c r="H307" s="19"/>
      <c r="I307" s="127"/>
      <c r="K307" s="1"/>
      <c r="L307" s="19"/>
      <c r="M307" s="1"/>
    </row>
    <row r="308" spans="2:13" customFormat="1" ht="14.25">
      <c r="B308" s="19"/>
      <c r="C308" s="19"/>
      <c r="D308" s="19"/>
      <c r="E308" s="19"/>
      <c r="F308" s="19"/>
      <c r="G308" s="19"/>
      <c r="H308" s="19"/>
      <c r="I308" s="127"/>
      <c r="K308" s="1"/>
      <c r="L308" s="19"/>
      <c r="M308" s="1"/>
    </row>
    <row r="309" spans="2:13" customFormat="1" ht="14.25">
      <c r="B309" s="19"/>
      <c r="C309" s="19"/>
      <c r="D309" s="19"/>
      <c r="E309" s="19"/>
      <c r="F309" s="19"/>
      <c r="G309" s="19"/>
      <c r="H309" s="19"/>
      <c r="I309" s="127"/>
      <c r="K309" s="1"/>
      <c r="L309" s="19"/>
      <c r="M309" s="1"/>
    </row>
    <row r="310" spans="2:13" customFormat="1" ht="14.25">
      <c r="B310" s="19"/>
      <c r="C310" s="19"/>
      <c r="D310" s="19"/>
      <c r="E310" s="19"/>
      <c r="F310" s="19"/>
      <c r="G310" s="19"/>
      <c r="H310" s="19"/>
      <c r="I310" s="127"/>
      <c r="K310" s="1"/>
      <c r="L310" s="19"/>
      <c r="M310" s="1"/>
    </row>
    <row r="311" spans="2:13" customFormat="1" ht="14.25">
      <c r="B311" s="19"/>
      <c r="C311" s="19"/>
      <c r="D311" s="19"/>
      <c r="E311" s="19"/>
      <c r="F311" s="19"/>
      <c r="G311" s="19"/>
      <c r="H311" s="19"/>
      <c r="I311" s="127"/>
      <c r="K311" s="1"/>
      <c r="L311" s="19"/>
      <c r="M311" s="1"/>
    </row>
    <row r="312" spans="2:13" customFormat="1" ht="14.25">
      <c r="B312" s="19"/>
      <c r="C312" s="19"/>
      <c r="D312" s="19"/>
      <c r="E312" s="19"/>
      <c r="F312" s="19"/>
      <c r="G312" s="19"/>
      <c r="H312" s="19"/>
      <c r="I312" s="127"/>
      <c r="K312" s="1"/>
      <c r="L312" s="19"/>
      <c r="M312" s="1"/>
    </row>
    <row r="313" spans="2:13" customFormat="1" ht="14.25">
      <c r="B313" s="19"/>
      <c r="C313" s="19"/>
      <c r="D313" s="19"/>
      <c r="E313" s="19"/>
      <c r="F313" s="19"/>
      <c r="G313" s="19"/>
      <c r="H313" s="19"/>
      <c r="I313" s="127"/>
      <c r="K313" s="1"/>
      <c r="L313" s="19"/>
      <c r="M313" s="1"/>
    </row>
    <row r="314" spans="2:13" customFormat="1" ht="14.25">
      <c r="B314" s="19"/>
      <c r="C314" s="19"/>
      <c r="D314" s="19"/>
      <c r="E314" s="19"/>
      <c r="F314" s="19"/>
      <c r="G314" s="19"/>
      <c r="H314" s="19"/>
      <c r="I314" s="127"/>
      <c r="K314" s="1"/>
      <c r="L314" s="19"/>
      <c r="M314" s="1"/>
    </row>
    <row r="315" spans="2:13" customFormat="1" ht="14.25">
      <c r="B315" s="19"/>
      <c r="C315" s="19"/>
      <c r="D315" s="19"/>
      <c r="E315" s="19"/>
      <c r="F315" s="19"/>
      <c r="G315" s="19"/>
      <c r="H315" s="19"/>
      <c r="I315" s="127"/>
      <c r="K315" s="1"/>
      <c r="L315" s="19"/>
      <c r="M315" s="1"/>
    </row>
    <row r="316" spans="2:13" customFormat="1" ht="14.25">
      <c r="B316" s="19"/>
      <c r="C316" s="19"/>
      <c r="D316" s="19"/>
      <c r="E316" s="19"/>
      <c r="F316" s="19"/>
      <c r="G316" s="19"/>
      <c r="H316" s="19"/>
      <c r="I316" s="127"/>
      <c r="K316" s="1"/>
      <c r="L316" s="19"/>
      <c r="M316" s="1"/>
    </row>
    <row r="317" spans="2:13" customFormat="1" ht="14.25">
      <c r="B317" s="19"/>
      <c r="C317" s="19"/>
      <c r="D317" s="19"/>
      <c r="E317" s="19"/>
      <c r="F317" s="19"/>
      <c r="G317" s="19"/>
      <c r="H317" s="19"/>
      <c r="I317" s="126"/>
      <c r="J317" s="19"/>
      <c r="K317" s="1"/>
      <c r="L317" s="19"/>
      <c r="M317" s="1"/>
    </row>
    <row r="318" spans="2:13" customFormat="1" ht="14.25">
      <c r="B318" s="19"/>
      <c r="C318" s="19"/>
      <c r="D318" s="19"/>
      <c r="E318" s="19"/>
      <c r="F318" s="19"/>
      <c r="G318" s="19"/>
      <c r="H318" s="19"/>
      <c r="I318" s="126"/>
      <c r="J318" s="19"/>
      <c r="K318" s="1"/>
      <c r="L318" s="19"/>
      <c r="M318" s="1"/>
    </row>
    <row r="319" spans="2:13" customFormat="1" ht="14.25">
      <c r="B319" s="19"/>
      <c r="C319" s="19"/>
      <c r="D319" s="19"/>
      <c r="E319" s="19"/>
      <c r="F319" s="19"/>
      <c r="G319" s="19"/>
      <c r="H319" s="19"/>
      <c r="I319" s="126"/>
      <c r="J319" s="19"/>
      <c r="K319" s="1"/>
      <c r="L319" s="19"/>
      <c r="M319" s="1"/>
    </row>
    <row r="320" spans="2:13" customFormat="1" ht="14.25">
      <c r="B320" s="19"/>
      <c r="C320" s="19"/>
      <c r="D320" s="19"/>
      <c r="E320" s="19"/>
      <c r="F320" s="19"/>
      <c r="G320" s="19"/>
      <c r="H320" s="19"/>
      <c r="I320" s="126"/>
      <c r="J320" s="19"/>
      <c r="K320" s="1"/>
      <c r="L320" s="19"/>
      <c r="M320" s="1"/>
    </row>
    <row r="321" spans="2:13" customFormat="1" ht="14.25">
      <c r="B321" s="19"/>
      <c r="C321" s="19"/>
      <c r="D321" s="19"/>
      <c r="E321" s="19"/>
      <c r="F321" s="19"/>
      <c r="G321" s="19"/>
      <c r="H321" s="19"/>
      <c r="I321" s="126"/>
      <c r="J321" s="19"/>
      <c r="K321" s="1"/>
      <c r="L321" s="19"/>
      <c r="M321" s="1"/>
    </row>
    <row r="322" spans="2:13" customFormat="1" ht="14.25">
      <c r="B322" s="19"/>
      <c r="C322" s="19"/>
      <c r="D322" s="19"/>
      <c r="E322" s="19"/>
      <c r="F322" s="19"/>
      <c r="G322" s="19"/>
      <c r="H322" s="19"/>
      <c r="I322" s="126"/>
      <c r="J322" s="19"/>
      <c r="K322" s="1"/>
      <c r="L322" s="19"/>
      <c r="M322" s="1"/>
    </row>
    <row r="323" spans="2:13" customFormat="1" ht="14.25">
      <c r="B323" s="19"/>
      <c r="C323" s="19"/>
      <c r="D323" s="19"/>
      <c r="E323" s="19"/>
      <c r="F323" s="19"/>
      <c r="G323" s="19"/>
      <c r="H323" s="19"/>
      <c r="I323" s="126"/>
      <c r="J323" s="19"/>
      <c r="K323" s="1"/>
      <c r="L323" s="19"/>
      <c r="M323" s="1"/>
    </row>
    <row r="324" spans="2:13" customFormat="1" ht="14.25">
      <c r="B324" s="19"/>
      <c r="C324" s="19"/>
      <c r="D324" s="19"/>
      <c r="E324" s="19"/>
      <c r="F324" s="19"/>
      <c r="G324" s="19"/>
      <c r="H324" s="19"/>
      <c r="I324" s="126"/>
      <c r="J324" s="19"/>
      <c r="K324" s="1"/>
      <c r="L324" s="19"/>
      <c r="M324" s="1"/>
    </row>
    <row r="325" spans="2:13" customFormat="1" ht="14.25">
      <c r="B325" s="19"/>
      <c r="C325" s="19"/>
      <c r="D325" s="19"/>
      <c r="E325" s="19"/>
      <c r="F325" s="19"/>
      <c r="G325" s="19"/>
      <c r="H325" s="19"/>
      <c r="I325" s="126"/>
      <c r="J325" s="19"/>
      <c r="K325" s="1"/>
      <c r="L325" s="19"/>
      <c r="M325" s="1"/>
    </row>
    <row r="326" spans="2:13" customFormat="1" ht="14.25">
      <c r="B326" s="19"/>
      <c r="C326" s="19"/>
      <c r="D326" s="19"/>
      <c r="E326" s="19"/>
      <c r="F326" s="19"/>
      <c r="G326" s="19"/>
      <c r="H326" s="19"/>
      <c r="I326" s="126"/>
      <c r="J326" s="19"/>
      <c r="K326" s="1"/>
      <c r="L326" s="19"/>
      <c r="M326" s="1"/>
    </row>
    <row r="327" spans="2:13" customFormat="1" ht="14.25">
      <c r="B327" s="19"/>
      <c r="C327" s="19"/>
      <c r="D327" s="19"/>
      <c r="E327" s="19"/>
      <c r="F327" s="19"/>
      <c r="G327" s="19"/>
      <c r="H327" s="19"/>
      <c r="I327" s="126"/>
      <c r="J327" s="19"/>
      <c r="K327" s="1"/>
      <c r="L327" s="19"/>
      <c r="M327" s="1"/>
    </row>
    <row r="328" spans="2:13" customFormat="1" ht="14.25">
      <c r="B328" s="19"/>
      <c r="C328" s="19"/>
      <c r="D328" s="19"/>
      <c r="E328" s="19"/>
      <c r="F328" s="19"/>
      <c r="G328" s="19"/>
      <c r="H328" s="19"/>
      <c r="I328" s="126"/>
      <c r="J328" s="19"/>
      <c r="K328" s="1"/>
      <c r="L328" s="19"/>
      <c r="M328" s="1"/>
    </row>
    <row r="329" spans="2:13" customFormat="1" ht="14.25">
      <c r="B329" s="19"/>
      <c r="C329" s="19"/>
      <c r="D329" s="19"/>
      <c r="E329" s="19"/>
      <c r="F329" s="19"/>
      <c r="G329" s="19"/>
      <c r="H329" s="19"/>
      <c r="I329" s="126"/>
      <c r="J329" s="19"/>
      <c r="K329" s="1"/>
      <c r="L329" s="19"/>
      <c r="M329" s="1"/>
    </row>
    <row r="330" spans="2:13" customFormat="1" ht="14.25">
      <c r="B330" s="19"/>
      <c r="C330" s="19"/>
      <c r="D330" s="19"/>
      <c r="E330" s="19"/>
      <c r="F330" s="19"/>
      <c r="G330" s="19"/>
      <c r="H330" s="19"/>
      <c r="I330" s="126"/>
      <c r="J330" s="19"/>
      <c r="K330" s="1"/>
      <c r="L330" s="19"/>
      <c r="M330" s="1"/>
    </row>
    <row r="331" spans="2:13" customFormat="1" ht="14.25">
      <c r="B331" s="19"/>
      <c r="C331" s="19"/>
      <c r="D331" s="19"/>
      <c r="E331" s="19"/>
      <c r="F331" s="19"/>
      <c r="G331" s="19"/>
      <c r="H331" s="19"/>
      <c r="I331" s="126"/>
      <c r="J331" s="19"/>
      <c r="K331" s="1"/>
      <c r="L331" s="19"/>
      <c r="M331" s="1"/>
    </row>
    <row r="332" spans="2:13" customFormat="1" ht="14.25">
      <c r="B332" s="19"/>
      <c r="C332" s="19"/>
      <c r="D332" s="19"/>
      <c r="E332" s="19"/>
      <c r="F332" s="19"/>
      <c r="G332" s="19"/>
      <c r="H332" s="19"/>
      <c r="I332" s="126"/>
      <c r="J332" s="19"/>
      <c r="K332" s="1"/>
      <c r="L332" s="19"/>
      <c r="M332" s="1"/>
    </row>
    <row r="333" spans="2:13" customFormat="1" ht="14.25">
      <c r="B333" s="19"/>
      <c r="C333" s="19"/>
      <c r="D333" s="19"/>
      <c r="E333" s="19"/>
      <c r="F333" s="19"/>
      <c r="G333" s="19"/>
      <c r="H333" s="19"/>
      <c r="I333" s="127"/>
      <c r="K333" s="1"/>
      <c r="L333" s="19"/>
      <c r="M333" s="1"/>
    </row>
    <row r="334" spans="2:13" customFormat="1" ht="14.25">
      <c r="B334" s="19"/>
      <c r="C334" s="19"/>
      <c r="D334" s="19"/>
      <c r="E334" s="19"/>
      <c r="F334" s="19"/>
      <c r="G334" s="19"/>
      <c r="H334" s="19"/>
      <c r="I334" s="127"/>
      <c r="K334" s="1"/>
      <c r="L334" s="19"/>
      <c r="M334" s="1"/>
    </row>
    <row r="335" spans="2:13" customFormat="1" ht="14.25">
      <c r="B335" s="19"/>
      <c r="C335" s="19"/>
      <c r="D335" s="19"/>
      <c r="E335" s="19"/>
      <c r="F335" s="19"/>
      <c r="G335" s="19"/>
      <c r="H335" s="19"/>
      <c r="I335" s="127"/>
      <c r="K335" s="1"/>
      <c r="L335" s="19"/>
      <c r="M335" s="1"/>
    </row>
    <row r="336" spans="2:13" customFormat="1" ht="14.25">
      <c r="B336" s="19"/>
      <c r="C336" s="19"/>
      <c r="D336" s="19"/>
      <c r="E336" s="19"/>
      <c r="F336" s="19"/>
      <c r="G336" s="19"/>
      <c r="H336" s="19"/>
      <c r="I336" s="126"/>
      <c r="J336" s="19"/>
      <c r="K336" s="1"/>
      <c r="L336" s="19"/>
      <c r="M336" s="1"/>
    </row>
    <row r="337" spans="2:13" customFormat="1" ht="14.25">
      <c r="B337" s="19"/>
      <c r="C337" s="19"/>
      <c r="D337" s="19"/>
      <c r="E337" s="19"/>
      <c r="F337" s="19"/>
      <c r="G337" s="19"/>
      <c r="H337" s="19"/>
      <c r="I337" s="126"/>
      <c r="J337" s="19"/>
      <c r="K337" s="1"/>
      <c r="L337" s="19"/>
      <c r="M337" s="1"/>
    </row>
    <row r="338" spans="2:13" customFormat="1" ht="14.25">
      <c r="B338" s="19"/>
      <c r="C338" s="19"/>
      <c r="D338" s="19"/>
      <c r="E338" s="19"/>
      <c r="F338" s="19"/>
      <c r="G338" s="19"/>
      <c r="H338" s="19"/>
      <c r="I338" s="126"/>
      <c r="J338" s="19"/>
      <c r="K338" s="1"/>
      <c r="L338" s="19"/>
      <c r="M338" s="1"/>
    </row>
    <row r="339" spans="2:13" customFormat="1" ht="14.25">
      <c r="B339" s="19"/>
      <c r="C339" s="19"/>
      <c r="D339" s="19"/>
      <c r="E339" s="19"/>
      <c r="F339" s="19"/>
      <c r="G339" s="19"/>
      <c r="H339" s="19"/>
      <c r="I339" s="126"/>
      <c r="J339" s="19"/>
      <c r="K339" s="1"/>
      <c r="L339" s="19"/>
      <c r="M339" s="1"/>
    </row>
    <row r="340" spans="2:13" customFormat="1" ht="14.25">
      <c r="B340" s="19"/>
      <c r="C340" s="19"/>
      <c r="D340" s="19"/>
      <c r="E340" s="19"/>
      <c r="F340" s="19"/>
      <c r="G340" s="19"/>
      <c r="H340" s="19"/>
      <c r="I340" s="126"/>
      <c r="J340" s="19"/>
      <c r="K340" s="1"/>
      <c r="L340" s="19"/>
      <c r="M340" s="1"/>
    </row>
    <row r="341" spans="2:13" customFormat="1" ht="14.25">
      <c r="B341" s="19"/>
      <c r="C341" s="19"/>
      <c r="D341" s="19"/>
      <c r="E341" s="19"/>
      <c r="F341" s="19"/>
      <c r="G341" s="19"/>
      <c r="H341" s="19"/>
      <c r="I341" s="126"/>
      <c r="J341" s="19"/>
      <c r="K341" s="1"/>
      <c r="L341" s="19"/>
      <c r="M341" s="1"/>
    </row>
    <row r="342" spans="2:13" customFormat="1" ht="14.25">
      <c r="B342" s="19"/>
      <c r="C342" s="19"/>
      <c r="D342" s="19"/>
      <c r="E342" s="19"/>
      <c r="F342" s="19"/>
      <c r="G342" s="19"/>
      <c r="H342" s="19"/>
      <c r="I342" s="126"/>
      <c r="J342" s="19"/>
      <c r="K342" s="1"/>
      <c r="L342" s="19"/>
      <c r="M342" s="1"/>
    </row>
    <row r="343" spans="2:13" customFormat="1" ht="14.25">
      <c r="B343" s="19"/>
      <c r="C343" s="19"/>
      <c r="D343" s="19"/>
      <c r="E343" s="19"/>
      <c r="F343" s="19"/>
      <c r="G343" s="19"/>
      <c r="H343" s="19"/>
      <c r="I343" s="126"/>
      <c r="J343" s="19"/>
      <c r="K343" s="1"/>
      <c r="L343" s="19"/>
      <c r="M343" s="1"/>
    </row>
    <row r="344" spans="2:13" customFormat="1" ht="14.25">
      <c r="B344" s="19"/>
      <c r="C344" s="19"/>
      <c r="D344" s="19"/>
      <c r="E344" s="19"/>
      <c r="F344" s="19"/>
      <c r="G344" s="19"/>
      <c r="H344" s="19"/>
      <c r="I344" s="126"/>
      <c r="J344" s="19"/>
      <c r="K344" s="1"/>
      <c r="L344" s="19"/>
      <c r="M344" s="1"/>
    </row>
    <row r="345" spans="2:13" customFormat="1" ht="14.25">
      <c r="B345" s="19"/>
      <c r="C345" s="19"/>
      <c r="D345" s="19"/>
      <c r="E345" s="19"/>
      <c r="F345" s="19"/>
      <c r="G345" s="19"/>
      <c r="H345" s="19"/>
      <c r="I345" s="126"/>
      <c r="J345" s="19"/>
      <c r="K345" s="1"/>
      <c r="L345" s="19"/>
      <c r="M345" s="1"/>
    </row>
    <row r="346" spans="2:13" customFormat="1" ht="14.25">
      <c r="B346" s="19"/>
      <c r="C346" s="19"/>
      <c r="D346" s="19"/>
      <c r="E346" s="19"/>
      <c r="F346" s="19"/>
      <c r="G346" s="19"/>
      <c r="H346" s="19"/>
      <c r="I346" s="126"/>
      <c r="J346" s="19"/>
      <c r="K346" s="1"/>
      <c r="L346" s="19"/>
      <c r="M346" s="1"/>
    </row>
    <row r="347" spans="2:13" customFormat="1" ht="14.25">
      <c r="B347" s="19"/>
      <c r="C347" s="19"/>
      <c r="D347" s="19"/>
      <c r="E347" s="19"/>
      <c r="F347" s="19"/>
      <c r="G347" s="19"/>
      <c r="H347" s="19"/>
      <c r="I347" s="126"/>
      <c r="J347" s="19"/>
      <c r="K347" s="1"/>
      <c r="L347" s="19"/>
      <c r="M347" s="1"/>
    </row>
    <row r="348" spans="2:13" customFormat="1" ht="14.25">
      <c r="B348" s="19"/>
      <c r="C348" s="19"/>
      <c r="D348" s="19"/>
      <c r="E348" s="19"/>
      <c r="F348" s="19"/>
      <c r="G348" s="19"/>
      <c r="H348" s="19"/>
      <c r="I348" s="126"/>
      <c r="J348" s="19"/>
      <c r="K348" s="1"/>
      <c r="L348" s="19"/>
      <c r="M348" s="1"/>
    </row>
    <row r="349" spans="2:13" customFormat="1" ht="14.25">
      <c r="B349" s="19"/>
      <c r="C349" s="19"/>
      <c r="D349" s="19"/>
      <c r="E349" s="19"/>
      <c r="F349" s="19"/>
      <c r="G349" s="19"/>
      <c r="H349" s="19"/>
      <c r="I349" s="126"/>
      <c r="J349" s="19"/>
      <c r="K349" s="1"/>
      <c r="L349" s="19"/>
      <c r="M349" s="1"/>
    </row>
    <row r="350" spans="2:13" customFormat="1" ht="14.25">
      <c r="B350" s="19"/>
      <c r="C350" s="19"/>
      <c r="D350" s="19"/>
      <c r="E350" s="19"/>
      <c r="F350" s="19"/>
      <c r="G350" s="19"/>
      <c r="H350" s="19"/>
      <c r="I350" s="126"/>
      <c r="J350" s="19"/>
      <c r="K350" s="1"/>
      <c r="L350" s="19"/>
      <c r="M350" s="1"/>
    </row>
    <row r="351" spans="2:13" customFormat="1" ht="14.25">
      <c r="B351" s="19"/>
      <c r="C351" s="19"/>
      <c r="D351" s="19"/>
      <c r="E351" s="19"/>
      <c r="F351" s="19"/>
      <c r="G351" s="19"/>
      <c r="H351" s="19"/>
      <c r="I351" s="126"/>
      <c r="J351" s="19"/>
      <c r="K351" s="1"/>
      <c r="L351" s="19"/>
      <c r="M351" s="1"/>
    </row>
    <row r="352" spans="2:13" customFormat="1" ht="14.25">
      <c r="B352" s="19"/>
      <c r="C352" s="19"/>
      <c r="D352" s="19"/>
      <c r="E352" s="19"/>
      <c r="F352" s="19"/>
      <c r="G352" s="19"/>
      <c r="H352" s="19"/>
      <c r="I352" s="126"/>
      <c r="J352" s="19"/>
      <c r="K352" s="1"/>
      <c r="L352" s="19"/>
      <c r="M352" s="1"/>
    </row>
    <row r="353" spans="2:13" customFormat="1" ht="14.25">
      <c r="B353" s="19"/>
      <c r="C353" s="19"/>
      <c r="D353" s="19"/>
      <c r="E353" s="19"/>
      <c r="F353" s="19"/>
      <c r="G353" s="19"/>
      <c r="H353" s="19"/>
      <c r="I353" s="126"/>
      <c r="J353" s="19"/>
      <c r="K353" s="1"/>
      <c r="L353" s="19"/>
      <c r="M353" s="1"/>
    </row>
    <row r="354" spans="2:13" customFormat="1" ht="14.25">
      <c r="B354" s="19"/>
      <c r="C354" s="19"/>
      <c r="D354" s="19"/>
      <c r="E354" s="19"/>
      <c r="F354" s="19"/>
      <c r="G354" s="19"/>
      <c r="H354" s="19"/>
      <c r="I354" s="126"/>
      <c r="J354" s="19"/>
      <c r="K354" s="1"/>
      <c r="L354" s="19"/>
      <c r="M354" s="1"/>
    </row>
    <row r="355" spans="2:13" customFormat="1" ht="14.25">
      <c r="B355" s="19"/>
      <c r="C355" s="19"/>
      <c r="D355" s="19"/>
      <c r="E355" s="19"/>
      <c r="F355" s="19"/>
      <c r="G355" s="19"/>
      <c r="H355" s="19"/>
      <c r="I355" s="126"/>
      <c r="J355" s="19"/>
      <c r="K355" s="1"/>
      <c r="L355" s="19"/>
      <c r="M355" s="1"/>
    </row>
    <row r="356" spans="2:13" customFormat="1" ht="14.25">
      <c r="B356" s="19"/>
      <c r="C356" s="19"/>
      <c r="D356" s="19"/>
      <c r="E356" s="19"/>
      <c r="F356" s="19"/>
      <c r="G356" s="19"/>
      <c r="H356" s="19"/>
      <c r="I356" s="126"/>
      <c r="J356" s="19"/>
      <c r="K356" s="1"/>
      <c r="L356" s="19"/>
      <c r="M356" s="1"/>
    </row>
    <row r="357" spans="2:13" customFormat="1" ht="14.25">
      <c r="B357" s="19"/>
      <c r="C357" s="19"/>
      <c r="D357" s="19"/>
      <c r="E357" s="19"/>
      <c r="F357" s="19"/>
      <c r="G357" s="19"/>
      <c r="H357" s="19"/>
      <c r="I357" s="126"/>
      <c r="J357" s="19"/>
      <c r="K357" s="1"/>
      <c r="L357" s="19"/>
      <c r="M357" s="1"/>
    </row>
    <row r="358" spans="2:13" customFormat="1" ht="14.25">
      <c r="B358" s="19"/>
      <c r="C358" s="19"/>
      <c r="D358" s="19"/>
      <c r="E358" s="19"/>
      <c r="F358" s="19"/>
      <c r="G358" s="19"/>
      <c r="H358" s="19"/>
      <c r="I358" s="126"/>
      <c r="J358" s="19"/>
      <c r="K358" s="1"/>
      <c r="L358" s="19"/>
      <c r="M358" s="1"/>
    </row>
    <row r="359" spans="2:13" customFormat="1" ht="14.25">
      <c r="B359" s="19"/>
      <c r="C359" s="19"/>
      <c r="D359" s="19"/>
      <c r="E359" s="19"/>
      <c r="F359" s="19"/>
      <c r="G359" s="19"/>
      <c r="H359" s="19"/>
      <c r="I359" s="126"/>
      <c r="J359" s="19"/>
      <c r="K359" s="1"/>
      <c r="L359" s="19"/>
      <c r="M359" s="1"/>
    </row>
    <row r="360" spans="2:13" customFormat="1" ht="14.25">
      <c r="B360" s="19"/>
      <c r="C360" s="19"/>
      <c r="D360" s="19"/>
      <c r="E360" s="19"/>
      <c r="F360" s="19"/>
      <c r="G360" s="19"/>
      <c r="H360" s="19"/>
      <c r="I360" s="126"/>
      <c r="J360" s="19"/>
      <c r="K360" s="1"/>
      <c r="L360" s="19"/>
      <c r="M360" s="1"/>
    </row>
    <row r="361" spans="2:13" customFormat="1" ht="14.25">
      <c r="B361" s="19"/>
      <c r="C361" s="19"/>
      <c r="D361" s="19"/>
      <c r="E361" s="19"/>
      <c r="F361" s="19"/>
      <c r="G361" s="19"/>
      <c r="H361" s="19"/>
      <c r="I361" s="126"/>
      <c r="J361" s="19"/>
      <c r="K361" s="1"/>
      <c r="L361" s="19"/>
      <c r="M361" s="1"/>
    </row>
    <row r="362" spans="2:13" customFormat="1" ht="14.25">
      <c r="B362" s="19"/>
      <c r="C362" s="19"/>
      <c r="D362" s="19"/>
      <c r="E362" s="19"/>
      <c r="F362" s="19"/>
      <c r="G362" s="19"/>
      <c r="H362" s="19"/>
      <c r="I362" s="126"/>
      <c r="J362" s="19"/>
      <c r="K362" s="1"/>
      <c r="L362" s="19"/>
      <c r="M362" s="1"/>
    </row>
    <row r="363" spans="2:13" customFormat="1" ht="14.25">
      <c r="B363" s="19"/>
      <c r="C363" s="19"/>
      <c r="D363" s="19"/>
      <c r="E363" s="19"/>
      <c r="F363" s="19"/>
      <c r="G363" s="19"/>
      <c r="H363" s="19"/>
      <c r="I363" s="126"/>
      <c r="J363" s="19"/>
      <c r="K363" s="1"/>
      <c r="L363" s="19"/>
      <c r="M363" s="1"/>
    </row>
    <row r="364" spans="2:13" customFormat="1" ht="14.25">
      <c r="B364" s="19"/>
      <c r="C364" s="19"/>
      <c r="D364" s="19"/>
      <c r="E364" s="19"/>
      <c r="F364" s="19"/>
      <c r="G364" s="19"/>
      <c r="H364" s="19"/>
      <c r="I364" s="126"/>
      <c r="J364" s="19"/>
      <c r="K364" s="1"/>
      <c r="L364" s="19"/>
      <c r="M364" s="1"/>
    </row>
    <row r="365" spans="2:13" customFormat="1" ht="14.25">
      <c r="B365" s="19"/>
      <c r="C365" s="19"/>
      <c r="D365" s="19"/>
      <c r="E365" s="19"/>
      <c r="F365" s="19"/>
      <c r="G365" s="19"/>
      <c r="H365" s="19"/>
      <c r="I365" s="126"/>
      <c r="J365" s="19"/>
      <c r="K365" s="1"/>
      <c r="L365" s="19"/>
      <c r="M365" s="1"/>
    </row>
    <row r="366" spans="2:13" customFormat="1" ht="14.25">
      <c r="B366" s="19"/>
      <c r="C366" s="19"/>
      <c r="D366" s="19"/>
      <c r="E366" s="19"/>
      <c r="F366" s="19"/>
      <c r="G366" s="19"/>
      <c r="H366" s="19"/>
      <c r="I366" s="126"/>
      <c r="J366" s="19"/>
      <c r="K366" s="1"/>
      <c r="L366" s="19"/>
      <c r="M366" s="1"/>
    </row>
    <row r="367" spans="2:13" customFormat="1" ht="14.25">
      <c r="B367" s="19"/>
      <c r="C367" s="19"/>
      <c r="D367" s="19"/>
      <c r="E367" s="19"/>
      <c r="F367" s="19"/>
      <c r="G367" s="19"/>
      <c r="H367" s="19"/>
      <c r="I367" s="126"/>
      <c r="J367" s="19"/>
      <c r="K367" s="1"/>
      <c r="L367" s="19"/>
      <c r="M367" s="1"/>
    </row>
    <row r="368" spans="2:13" customFormat="1" ht="14.25">
      <c r="B368" s="19"/>
      <c r="C368" s="19"/>
      <c r="D368" s="19"/>
      <c r="E368" s="19"/>
      <c r="F368" s="19"/>
      <c r="G368" s="19"/>
      <c r="H368" s="19"/>
      <c r="I368" s="126"/>
      <c r="J368" s="19"/>
      <c r="K368" s="1"/>
      <c r="L368" s="19"/>
      <c r="M368" s="1"/>
    </row>
    <row r="369" spans="2:13" customFormat="1" ht="14.25">
      <c r="B369" s="19"/>
      <c r="C369" s="19"/>
      <c r="D369" s="19"/>
      <c r="E369" s="19"/>
      <c r="F369" s="19"/>
      <c r="G369" s="19"/>
      <c r="H369" s="19"/>
      <c r="I369" s="126"/>
      <c r="J369" s="19"/>
      <c r="K369" s="1"/>
      <c r="L369" s="19"/>
      <c r="M369" s="1"/>
    </row>
    <row r="370" spans="2:13" customFormat="1" ht="14.25">
      <c r="B370" s="19"/>
      <c r="C370" s="19"/>
      <c r="D370" s="19"/>
      <c r="E370" s="19"/>
      <c r="F370" s="19"/>
      <c r="G370" s="19"/>
      <c r="H370" s="19"/>
      <c r="I370" s="126"/>
      <c r="J370" s="19"/>
      <c r="K370" s="1"/>
      <c r="L370" s="19"/>
      <c r="M370" s="1"/>
    </row>
    <row r="371" spans="2:13" customFormat="1" ht="14.25">
      <c r="B371" s="19"/>
      <c r="C371" s="19"/>
      <c r="D371" s="19"/>
      <c r="E371" s="19"/>
      <c r="F371" s="19"/>
      <c r="G371" s="19"/>
      <c r="H371" s="19"/>
      <c r="I371" s="126"/>
      <c r="J371" s="19"/>
      <c r="K371" s="1"/>
      <c r="L371" s="19"/>
      <c r="M371" s="1"/>
    </row>
    <row r="372" spans="2:13" customFormat="1" ht="14.25">
      <c r="B372" s="19"/>
      <c r="C372" s="19"/>
      <c r="D372" s="19"/>
      <c r="E372" s="19"/>
      <c r="F372" s="19"/>
      <c r="G372" s="19"/>
      <c r="H372" s="19"/>
      <c r="I372" s="126"/>
      <c r="J372" s="19"/>
      <c r="K372" s="1"/>
      <c r="L372" s="19"/>
      <c r="M372" s="1"/>
    </row>
    <row r="373" spans="2:13" customFormat="1" ht="14.25">
      <c r="B373" s="19"/>
      <c r="C373" s="19"/>
      <c r="D373" s="19"/>
      <c r="E373" s="19"/>
      <c r="F373" s="19"/>
      <c r="G373" s="19"/>
      <c r="H373" s="19"/>
      <c r="I373" s="126"/>
      <c r="J373" s="19"/>
      <c r="K373" s="1"/>
      <c r="L373" s="19"/>
      <c r="M373" s="1"/>
    </row>
    <row r="374" spans="2:13" customFormat="1" ht="14.25">
      <c r="B374" s="19"/>
      <c r="C374" s="19"/>
      <c r="D374" s="19"/>
      <c r="E374" s="19"/>
      <c r="F374" s="19"/>
      <c r="G374" s="19"/>
      <c r="H374" s="19"/>
      <c r="I374" s="126"/>
      <c r="J374" s="19"/>
      <c r="K374" s="1"/>
      <c r="L374" s="19"/>
      <c r="M374" s="1"/>
    </row>
    <row r="375" spans="2:13" customFormat="1" ht="14.25">
      <c r="B375" s="19"/>
      <c r="C375" s="19"/>
      <c r="D375" s="19"/>
      <c r="E375" s="19"/>
      <c r="F375" s="19"/>
      <c r="G375" s="19"/>
      <c r="H375" s="19"/>
      <c r="I375" s="126"/>
      <c r="J375" s="19"/>
      <c r="K375" s="1"/>
      <c r="L375" s="19"/>
      <c r="M375" s="1"/>
    </row>
    <row r="376" spans="2:13" customFormat="1" ht="14.25">
      <c r="B376" s="19"/>
      <c r="C376" s="19"/>
      <c r="D376" s="19"/>
      <c r="E376" s="19"/>
      <c r="F376" s="19"/>
      <c r="G376" s="19"/>
      <c r="H376" s="19"/>
      <c r="I376" s="126"/>
      <c r="J376" s="19"/>
      <c r="K376" s="1"/>
      <c r="L376" s="19"/>
      <c r="M376" s="1"/>
    </row>
    <row r="377" spans="2:13" customFormat="1" ht="14.25">
      <c r="B377" s="19"/>
      <c r="C377" s="19"/>
      <c r="D377" s="19"/>
      <c r="E377" s="19"/>
      <c r="F377" s="19"/>
      <c r="G377" s="19"/>
      <c r="H377" s="19"/>
      <c r="I377" s="126"/>
      <c r="J377" s="19"/>
      <c r="K377" s="1"/>
      <c r="L377" s="19"/>
      <c r="M377" s="1"/>
    </row>
    <row r="378" spans="2:13" customFormat="1" ht="14.25">
      <c r="B378" s="19"/>
      <c r="C378" s="19"/>
      <c r="D378" s="19"/>
      <c r="E378" s="19"/>
      <c r="F378" s="19"/>
      <c r="G378" s="19"/>
      <c r="H378" s="19"/>
      <c r="I378" s="126"/>
      <c r="J378" s="19"/>
      <c r="K378" s="1"/>
      <c r="L378" s="19"/>
      <c r="M378" s="1"/>
    </row>
    <row r="379" spans="2:13" customFormat="1" ht="14.25">
      <c r="B379" s="19"/>
      <c r="C379" s="19"/>
      <c r="D379" s="19"/>
      <c r="E379" s="19"/>
      <c r="F379" s="19"/>
      <c r="G379" s="19"/>
      <c r="H379" s="19"/>
      <c r="I379" s="126"/>
      <c r="J379" s="19"/>
      <c r="K379" s="1"/>
      <c r="L379" s="19"/>
      <c r="M379" s="1"/>
    </row>
    <row r="380" spans="2:13" customFormat="1" ht="14.25">
      <c r="B380" s="19"/>
      <c r="C380" s="19"/>
      <c r="D380" s="19"/>
      <c r="E380" s="19"/>
      <c r="F380" s="19"/>
      <c r="G380" s="19"/>
      <c r="H380" s="19"/>
      <c r="I380" s="126"/>
      <c r="J380" s="19"/>
      <c r="K380" s="1"/>
      <c r="L380" s="19"/>
      <c r="M380" s="1"/>
    </row>
    <row r="381" spans="2:13" customFormat="1" ht="14.25">
      <c r="B381" s="19"/>
      <c r="C381" s="19"/>
      <c r="D381" s="19"/>
      <c r="E381" s="19"/>
      <c r="F381" s="19"/>
      <c r="G381" s="19"/>
      <c r="H381" s="19"/>
      <c r="I381" s="126"/>
      <c r="J381" s="19"/>
      <c r="K381" s="1"/>
      <c r="L381" s="19"/>
      <c r="M381" s="1"/>
    </row>
    <row r="382" spans="2:13" customFormat="1" ht="14.25">
      <c r="B382" s="19"/>
      <c r="C382" s="19"/>
      <c r="D382" s="19"/>
      <c r="E382" s="19"/>
      <c r="F382" s="19"/>
      <c r="G382" s="19"/>
      <c r="H382" s="19"/>
      <c r="I382" s="126"/>
      <c r="J382" s="19"/>
      <c r="K382" s="1"/>
      <c r="L382" s="19"/>
      <c r="M382" s="1"/>
    </row>
    <row r="383" spans="2:13" customFormat="1" ht="14.25">
      <c r="B383" s="19"/>
      <c r="C383" s="19"/>
      <c r="D383" s="19"/>
      <c r="E383" s="19"/>
      <c r="F383" s="19"/>
      <c r="G383" s="19"/>
      <c r="H383" s="19"/>
      <c r="I383" s="126"/>
      <c r="J383" s="19"/>
      <c r="K383" s="1"/>
      <c r="L383" s="19"/>
      <c r="M383" s="1"/>
    </row>
    <row r="384" spans="2:13" customFormat="1" ht="14.25">
      <c r="B384" s="19"/>
      <c r="C384" s="19"/>
      <c r="D384" s="19"/>
      <c r="E384" s="19"/>
      <c r="F384" s="19"/>
      <c r="G384" s="19"/>
      <c r="H384" s="19"/>
      <c r="I384" s="126"/>
      <c r="J384" s="19"/>
      <c r="K384" s="1"/>
      <c r="L384" s="19"/>
      <c r="M384" s="1"/>
    </row>
    <row r="385" spans="2:13" customFormat="1" ht="14.25">
      <c r="B385" s="19"/>
      <c r="C385" s="19"/>
      <c r="D385" s="19"/>
      <c r="E385" s="19"/>
      <c r="F385" s="19"/>
      <c r="G385" s="19"/>
      <c r="H385" s="19"/>
      <c r="I385" s="126"/>
      <c r="J385" s="19"/>
      <c r="K385" s="1"/>
      <c r="L385" s="19"/>
      <c r="M385" s="1"/>
    </row>
    <row r="386" spans="2:13" customFormat="1" ht="14.25">
      <c r="B386" s="19"/>
      <c r="C386" s="19"/>
      <c r="D386" s="19"/>
      <c r="E386" s="19"/>
      <c r="F386" s="19"/>
      <c r="G386" s="19"/>
      <c r="H386" s="19"/>
      <c r="I386" s="127"/>
      <c r="K386" s="1"/>
      <c r="L386" s="19"/>
      <c r="M386" s="1"/>
    </row>
    <row r="387" spans="2:13" customFormat="1" ht="14.25">
      <c r="B387" s="19"/>
      <c r="C387" s="19"/>
      <c r="D387" s="19"/>
      <c r="E387" s="19"/>
      <c r="F387" s="19"/>
      <c r="G387" s="19"/>
      <c r="H387" s="19"/>
      <c r="I387" s="127"/>
      <c r="K387" s="1"/>
      <c r="L387" s="19"/>
      <c r="M387" s="1"/>
    </row>
    <row r="388" spans="2:13" customFormat="1" ht="14.25">
      <c r="B388" s="19"/>
      <c r="C388" s="19"/>
      <c r="D388" s="19"/>
      <c r="E388" s="19"/>
      <c r="F388" s="19"/>
      <c r="G388" s="19"/>
      <c r="H388" s="19"/>
      <c r="I388" s="127"/>
      <c r="K388" s="1"/>
      <c r="L388" s="19"/>
      <c r="M388" s="1"/>
    </row>
    <row r="389" spans="2:13" customFormat="1" ht="14.25">
      <c r="B389" s="19"/>
      <c r="C389" s="19"/>
      <c r="D389" s="19"/>
      <c r="E389" s="19"/>
      <c r="F389" s="19"/>
      <c r="G389" s="19"/>
      <c r="H389" s="19"/>
      <c r="I389" s="127"/>
      <c r="K389" s="1"/>
      <c r="L389" s="19"/>
      <c r="M389" s="1"/>
    </row>
    <row r="390" spans="2:13" customFormat="1" ht="14.25">
      <c r="B390" s="19"/>
      <c r="C390" s="19"/>
      <c r="D390" s="19"/>
      <c r="E390" s="19"/>
      <c r="F390" s="19"/>
      <c r="G390" s="19"/>
      <c r="H390" s="19"/>
      <c r="I390" s="127"/>
      <c r="K390" s="1"/>
      <c r="L390" s="19"/>
      <c r="M390" s="1"/>
    </row>
    <row r="391" spans="2:13" customFormat="1" ht="14.25">
      <c r="B391" s="19"/>
      <c r="C391" s="19"/>
      <c r="D391" s="19"/>
      <c r="E391" s="19"/>
      <c r="F391" s="19"/>
      <c r="G391" s="19"/>
      <c r="H391" s="19"/>
      <c r="I391" s="127"/>
      <c r="K391" s="1"/>
      <c r="L391" s="19"/>
      <c r="M391" s="1"/>
    </row>
    <row r="392" spans="2:13" customFormat="1" ht="14.25">
      <c r="B392" s="19"/>
      <c r="C392" s="19"/>
      <c r="D392" s="19"/>
      <c r="E392" s="19"/>
      <c r="F392" s="19"/>
      <c r="G392" s="19"/>
      <c r="H392" s="19"/>
      <c r="I392" s="127"/>
      <c r="K392" s="1"/>
      <c r="L392" s="19"/>
      <c r="M392" s="1"/>
    </row>
    <row r="393" spans="2:13" customFormat="1" ht="14.25">
      <c r="B393" s="19"/>
      <c r="C393" s="19"/>
      <c r="D393" s="19"/>
      <c r="E393" s="19"/>
      <c r="F393" s="19"/>
      <c r="G393" s="19"/>
      <c r="H393" s="19"/>
      <c r="I393" s="127"/>
      <c r="K393" s="1"/>
      <c r="L393" s="19"/>
      <c r="M393" s="1"/>
    </row>
    <row r="394" spans="2:13" customFormat="1" ht="14.25">
      <c r="B394" s="19"/>
      <c r="C394" s="19"/>
      <c r="D394" s="19"/>
      <c r="E394" s="19"/>
      <c r="F394" s="19"/>
      <c r="G394" s="19"/>
      <c r="H394" s="19"/>
      <c r="I394" s="127"/>
      <c r="K394" s="1"/>
      <c r="L394" s="19"/>
      <c r="M394" s="1"/>
    </row>
    <row r="395" spans="2:13" customFormat="1" ht="14.25">
      <c r="B395" s="19"/>
      <c r="C395" s="19"/>
      <c r="D395" s="19"/>
      <c r="E395" s="19"/>
      <c r="F395" s="19"/>
      <c r="G395" s="19"/>
      <c r="H395" s="19"/>
      <c r="I395" s="127"/>
      <c r="K395" s="1"/>
      <c r="L395" s="19"/>
      <c r="M395" s="1"/>
    </row>
    <row r="396" spans="2:13" customFormat="1" ht="14.25">
      <c r="B396" s="19"/>
      <c r="C396" s="19"/>
      <c r="D396" s="19"/>
      <c r="E396" s="19"/>
      <c r="F396" s="19"/>
      <c r="G396" s="19"/>
      <c r="H396" s="19"/>
      <c r="I396" s="127"/>
      <c r="K396" s="1"/>
      <c r="L396" s="19"/>
      <c r="M396" s="1"/>
    </row>
    <row r="397" spans="2:13" customFormat="1" ht="14.25">
      <c r="B397" s="19"/>
      <c r="C397" s="19"/>
      <c r="D397" s="19"/>
      <c r="E397" s="19"/>
      <c r="F397" s="19"/>
      <c r="G397" s="19"/>
      <c r="H397" s="19"/>
      <c r="I397" s="127"/>
      <c r="K397" s="1"/>
      <c r="L397" s="19"/>
      <c r="M397" s="1"/>
    </row>
    <row r="398" spans="2:13" customFormat="1" ht="14.25">
      <c r="B398" s="19"/>
      <c r="C398" s="19"/>
      <c r="D398" s="19"/>
      <c r="E398" s="19"/>
      <c r="F398" s="19"/>
      <c r="G398" s="19"/>
      <c r="H398" s="19"/>
      <c r="I398" s="127"/>
      <c r="K398" s="1"/>
      <c r="L398" s="19"/>
      <c r="M398" s="1"/>
    </row>
    <row r="399" spans="2:13" customFormat="1" ht="14.25">
      <c r="B399" s="19"/>
      <c r="C399" s="19"/>
      <c r="D399" s="19"/>
      <c r="E399" s="19"/>
      <c r="F399" s="19"/>
      <c r="G399" s="19"/>
      <c r="H399" s="19"/>
      <c r="I399" s="127"/>
      <c r="K399" s="1"/>
      <c r="L399" s="19"/>
      <c r="M399" s="1"/>
    </row>
    <row r="400" spans="2:13" customFormat="1" ht="14.25">
      <c r="B400" s="19"/>
      <c r="C400" s="19"/>
      <c r="D400" s="19"/>
      <c r="E400" s="19"/>
      <c r="F400" s="19"/>
      <c r="G400" s="19"/>
      <c r="H400" s="19"/>
      <c r="I400" s="127"/>
      <c r="K400" s="1"/>
      <c r="L400" s="19"/>
      <c r="M400" s="1"/>
    </row>
    <row r="401" spans="2:13" customFormat="1" ht="14.25">
      <c r="B401" s="19"/>
      <c r="C401" s="19"/>
      <c r="D401" s="19"/>
      <c r="E401" s="19"/>
      <c r="F401" s="19"/>
      <c r="G401" s="19"/>
      <c r="H401" s="19"/>
      <c r="I401" s="126"/>
      <c r="J401" s="19"/>
      <c r="K401" s="1"/>
      <c r="L401" s="19"/>
      <c r="M401" s="1"/>
    </row>
    <row r="402" spans="2:13" customFormat="1" ht="14.25">
      <c r="B402" s="19"/>
      <c r="C402" s="19"/>
      <c r="D402" s="19"/>
      <c r="E402" s="19"/>
      <c r="F402" s="19"/>
      <c r="G402" s="19"/>
      <c r="H402" s="19"/>
      <c r="I402" s="126"/>
      <c r="J402" s="19"/>
      <c r="K402" s="1"/>
      <c r="L402" s="19"/>
      <c r="M402" s="1"/>
    </row>
    <row r="403" spans="2:13" customFormat="1" ht="14.25">
      <c r="B403" s="19"/>
      <c r="C403" s="19"/>
      <c r="D403" s="19"/>
      <c r="E403" s="19"/>
      <c r="F403" s="19"/>
      <c r="G403" s="19"/>
      <c r="H403" s="19"/>
      <c r="I403" s="126"/>
      <c r="J403" s="19"/>
      <c r="K403" s="1"/>
      <c r="L403" s="19"/>
      <c r="M403" s="1"/>
    </row>
    <row r="404" spans="2:13" customFormat="1" ht="14.25">
      <c r="B404" s="19"/>
      <c r="C404" s="19"/>
      <c r="D404" s="19"/>
      <c r="E404" s="19"/>
      <c r="F404" s="19"/>
      <c r="G404" s="19"/>
      <c r="H404" s="19"/>
      <c r="I404" s="126"/>
      <c r="J404" s="19"/>
      <c r="K404" s="1"/>
      <c r="L404" s="19"/>
      <c r="M404" s="1"/>
    </row>
    <row r="405" spans="2:13" customFormat="1" ht="14.25">
      <c r="B405" s="19"/>
      <c r="C405" s="19"/>
      <c r="D405" s="19"/>
      <c r="E405" s="19"/>
      <c r="F405" s="19"/>
      <c r="G405" s="19"/>
      <c r="H405" s="19"/>
      <c r="I405" s="126"/>
      <c r="J405" s="19"/>
      <c r="K405" s="1"/>
      <c r="L405" s="19"/>
      <c r="M405" s="1"/>
    </row>
    <row r="406" spans="2:13" customFormat="1" ht="14.25">
      <c r="B406" s="19"/>
      <c r="C406" s="19"/>
      <c r="D406" s="19"/>
      <c r="E406" s="19"/>
      <c r="F406" s="19"/>
      <c r="G406" s="19"/>
      <c r="H406" s="19"/>
      <c r="I406" s="126"/>
      <c r="J406" s="19"/>
      <c r="K406" s="1"/>
      <c r="L406" s="19"/>
      <c r="M406" s="1"/>
    </row>
    <row r="407" spans="2:13" customFormat="1" ht="14.25">
      <c r="B407" s="19"/>
      <c r="C407" s="19"/>
      <c r="D407" s="19"/>
      <c r="E407" s="19"/>
      <c r="F407" s="19"/>
      <c r="G407" s="19"/>
      <c r="H407" s="19"/>
      <c r="I407" s="126"/>
      <c r="J407" s="19"/>
      <c r="K407" s="1"/>
      <c r="L407" s="19"/>
      <c r="M407" s="1"/>
    </row>
    <row r="408" spans="2:13" customFormat="1" ht="14.25">
      <c r="B408" s="19"/>
      <c r="C408" s="19"/>
      <c r="D408" s="19"/>
      <c r="E408" s="19"/>
      <c r="F408" s="19"/>
      <c r="G408" s="19"/>
      <c r="H408" s="19"/>
      <c r="I408" s="126"/>
      <c r="J408" s="19"/>
      <c r="K408" s="1"/>
      <c r="L408" s="19"/>
      <c r="M408" s="1"/>
    </row>
    <row r="409" spans="2:13" customFormat="1" ht="14.25">
      <c r="B409" s="19"/>
      <c r="C409" s="19"/>
      <c r="D409" s="19"/>
      <c r="E409" s="19"/>
      <c r="F409" s="19"/>
      <c r="G409" s="19"/>
      <c r="H409" s="19"/>
      <c r="I409" s="126"/>
      <c r="J409" s="19"/>
      <c r="K409" s="1"/>
      <c r="L409" s="19"/>
      <c r="M409" s="1"/>
    </row>
    <row r="410" spans="2:13" customFormat="1" ht="14.25">
      <c r="B410" s="19"/>
      <c r="C410" s="19"/>
      <c r="D410" s="19"/>
      <c r="E410" s="19"/>
      <c r="F410" s="19"/>
      <c r="G410" s="19"/>
      <c r="H410" s="19"/>
      <c r="I410" s="126"/>
      <c r="J410" s="19"/>
      <c r="K410" s="1"/>
      <c r="L410" s="19"/>
      <c r="M410" s="1"/>
    </row>
    <row r="411" spans="2:13" customFormat="1" ht="14.25">
      <c r="B411" s="19"/>
      <c r="C411" s="19"/>
      <c r="D411" s="19"/>
      <c r="E411" s="19"/>
      <c r="F411" s="19"/>
      <c r="G411" s="19"/>
      <c r="H411" s="19"/>
      <c r="I411" s="126"/>
      <c r="J411" s="19"/>
      <c r="K411" s="1"/>
      <c r="L411" s="19"/>
      <c r="M411" s="1"/>
    </row>
    <row r="412" spans="2:13" customFormat="1" ht="14.25">
      <c r="B412" s="19"/>
      <c r="C412" s="19"/>
      <c r="D412" s="19"/>
      <c r="E412" s="19"/>
      <c r="F412" s="19"/>
      <c r="G412" s="19"/>
      <c r="H412" s="19"/>
      <c r="I412" s="126"/>
      <c r="J412" s="19"/>
      <c r="K412" s="1"/>
      <c r="L412" s="19"/>
      <c r="M412" s="1"/>
    </row>
    <row r="413" spans="2:13" customFormat="1" ht="14.25">
      <c r="B413" s="19"/>
      <c r="C413" s="19"/>
      <c r="D413" s="19"/>
      <c r="E413" s="19"/>
      <c r="F413" s="19"/>
      <c r="G413" s="19"/>
      <c r="H413" s="19"/>
      <c r="I413" s="126"/>
      <c r="J413" s="19"/>
      <c r="K413" s="1"/>
      <c r="L413" s="19"/>
      <c r="M413" s="1"/>
    </row>
    <row r="414" spans="2:13" customFormat="1" ht="14.25">
      <c r="B414" s="19"/>
      <c r="C414" s="19"/>
      <c r="D414" s="19"/>
      <c r="E414" s="19"/>
      <c r="F414" s="19"/>
      <c r="G414" s="19"/>
      <c r="H414" s="19"/>
      <c r="I414" s="126"/>
      <c r="J414" s="19"/>
      <c r="K414" s="1"/>
      <c r="L414" s="19"/>
      <c r="M414" s="1"/>
    </row>
    <row r="415" spans="2:13" customFormat="1" ht="14.25">
      <c r="B415" s="19"/>
      <c r="C415" s="19"/>
      <c r="D415" s="19"/>
      <c r="E415" s="19"/>
      <c r="F415" s="19"/>
      <c r="G415" s="19"/>
      <c r="H415" s="19"/>
      <c r="I415" s="126"/>
      <c r="J415" s="19"/>
      <c r="K415" s="1"/>
      <c r="L415" s="19"/>
      <c r="M415" s="1"/>
    </row>
    <row r="416" spans="2:13" customFormat="1" ht="14.25">
      <c r="B416" s="19"/>
      <c r="C416" s="19"/>
      <c r="D416" s="19"/>
      <c r="E416" s="19"/>
      <c r="F416" s="19"/>
      <c r="G416" s="19"/>
      <c r="H416" s="19"/>
      <c r="I416" s="126"/>
      <c r="J416" s="19"/>
      <c r="K416" s="1"/>
      <c r="L416" s="19"/>
      <c r="M416" s="1"/>
    </row>
    <row r="417" spans="2:13" customFormat="1" ht="14.25">
      <c r="B417" s="19"/>
      <c r="C417" s="19"/>
      <c r="D417" s="19"/>
      <c r="E417" s="19"/>
      <c r="F417" s="19"/>
      <c r="G417" s="19"/>
      <c r="H417" s="19"/>
      <c r="I417" s="126"/>
      <c r="J417" s="19"/>
      <c r="K417" s="1"/>
      <c r="L417" s="19"/>
      <c r="M417" s="1"/>
    </row>
    <row r="418" spans="2:13" customFormat="1" ht="14.25">
      <c r="B418" s="19"/>
      <c r="C418" s="19"/>
      <c r="D418" s="19"/>
      <c r="E418" s="19"/>
      <c r="F418" s="19"/>
      <c r="G418" s="19"/>
      <c r="H418" s="19"/>
      <c r="I418" s="126"/>
      <c r="J418" s="19"/>
      <c r="K418" s="1"/>
      <c r="L418" s="19"/>
      <c r="M418" s="1"/>
    </row>
    <row r="419" spans="2:13" customFormat="1" ht="14.25">
      <c r="B419" s="19"/>
      <c r="C419" s="19"/>
      <c r="D419" s="19"/>
      <c r="E419" s="19"/>
      <c r="F419" s="19"/>
      <c r="G419" s="19"/>
      <c r="H419" s="19"/>
      <c r="I419" s="126"/>
      <c r="J419" s="19"/>
      <c r="K419" s="1"/>
      <c r="L419" s="19"/>
      <c r="M419" s="1"/>
    </row>
    <row r="420" spans="2:13" customFormat="1" ht="14.25">
      <c r="B420" s="19"/>
      <c r="C420" s="19"/>
      <c r="D420" s="19"/>
      <c r="E420" s="19"/>
      <c r="F420" s="19"/>
      <c r="G420" s="19"/>
      <c r="H420" s="19"/>
      <c r="I420" s="126"/>
      <c r="J420" s="19"/>
      <c r="K420" s="1"/>
      <c r="L420" s="19"/>
      <c r="M420" s="1"/>
    </row>
    <row r="421" spans="2:13" customFormat="1" ht="14.25">
      <c r="B421" s="19"/>
      <c r="C421" s="19"/>
      <c r="D421" s="19"/>
      <c r="E421" s="19"/>
      <c r="F421" s="19"/>
      <c r="G421" s="19"/>
      <c r="H421" s="19"/>
      <c r="I421" s="126"/>
      <c r="J421" s="19"/>
      <c r="K421" s="1"/>
      <c r="L421" s="19"/>
      <c r="M421" s="1"/>
    </row>
    <row r="422" spans="2:13" customFormat="1" ht="14.25">
      <c r="B422" s="19"/>
      <c r="C422" s="19"/>
      <c r="D422" s="19"/>
      <c r="E422" s="19"/>
      <c r="F422" s="19"/>
      <c r="G422" s="19"/>
      <c r="H422" s="19"/>
      <c r="I422" s="126"/>
      <c r="J422" s="19"/>
      <c r="K422" s="1"/>
      <c r="L422" s="19"/>
      <c r="M422" s="1"/>
    </row>
    <row r="423" spans="2:13" customFormat="1" ht="14.25">
      <c r="B423" s="19"/>
      <c r="C423" s="19"/>
      <c r="D423" s="19"/>
      <c r="E423" s="19"/>
      <c r="F423" s="19"/>
      <c r="G423" s="19"/>
      <c r="H423" s="19"/>
      <c r="I423" s="126"/>
      <c r="J423" s="19"/>
      <c r="K423" s="1"/>
      <c r="L423" s="19"/>
      <c r="M423" s="1"/>
    </row>
    <row r="424" spans="2:13" customFormat="1" ht="14.25">
      <c r="B424" s="19"/>
      <c r="C424" s="19"/>
      <c r="D424" s="19"/>
      <c r="E424" s="19"/>
      <c r="F424" s="19"/>
      <c r="G424" s="19"/>
      <c r="H424" s="19"/>
      <c r="I424" s="126"/>
      <c r="J424" s="19"/>
      <c r="K424" s="1"/>
      <c r="L424" s="19"/>
      <c r="M424" s="1"/>
    </row>
    <row r="425" spans="2:13" customFormat="1" ht="14.25">
      <c r="B425" s="19"/>
      <c r="C425" s="19"/>
      <c r="D425" s="19"/>
      <c r="E425" s="19"/>
      <c r="F425" s="19"/>
      <c r="G425" s="19"/>
      <c r="H425" s="19"/>
      <c r="I425" s="126"/>
      <c r="J425" s="19"/>
      <c r="K425" s="1"/>
      <c r="L425" s="19"/>
      <c r="M425" s="1"/>
    </row>
    <row r="426" spans="2:13" customFormat="1" ht="14.25">
      <c r="B426" s="19"/>
      <c r="C426" s="19"/>
      <c r="D426" s="19"/>
      <c r="E426" s="19"/>
      <c r="F426" s="19"/>
      <c r="G426" s="19"/>
      <c r="H426" s="19"/>
      <c r="I426" s="126"/>
      <c r="J426" s="19"/>
      <c r="K426" s="1"/>
      <c r="L426" s="19"/>
      <c r="M426" s="1"/>
    </row>
    <row r="427" spans="2:13" customFormat="1" ht="14.25">
      <c r="B427" s="19"/>
      <c r="C427" s="19"/>
      <c r="D427" s="19"/>
      <c r="E427" s="19"/>
      <c r="F427" s="19"/>
      <c r="G427" s="19"/>
      <c r="H427" s="19"/>
      <c r="I427" s="126"/>
      <c r="J427" s="19"/>
      <c r="K427" s="1"/>
      <c r="L427" s="19"/>
      <c r="M427" s="1"/>
    </row>
    <row r="428" spans="2:13" customFormat="1" ht="14.25">
      <c r="B428" s="19"/>
      <c r="C428" s="19"/>
      <c r="D428" s="19"/>
      <c r="E428" s="19"/>
      <c r="F428" s="19"/>
      <c r="G428" s="19"/>
      <c r="H428" s="19"/>
      <c r="I428" s="126"/>
      <c r="J428" s="19"/>
      <c r="K428" s="1"/>
      <c r="L428" s="19"/>
      <c r="M428" s="1"/>
    </row>
    <row r="429" spans="2:13" customFormat="1" ht="14.25">
      <c r="B429" s="19"/>
      <c r="C429" s="19"/>
      <c r="D429" s="19"/>
      <c r="E429" s="19"/>
      <c r="F429" s="19"/>
      <c r="G429" s="19"/>
      <c r="H429" s="19"/>
      <c r="I429" s="127"/>
      <c r="K429" s="1"/>
      <c r="L429" s="19"/>
      <c r="M429" s="1"/>
    </row>
    <row r="430" spans="2:13" customFormat="1" ht="14.25">
      <c r="B430" s="19"/>
      <c r="C430" s="19"/>
      <c r="D430" s="19"/>
      <c r="E430" s="19"/>
      <c r="F430" s="19"/>
      <c r="G430" s="19"/>
      <c r="H430" s="19"/>
      <c r="I430" s="127"/>
      <c r="K430" s="1"/>
      <c r="L430" s="19"/>
      <c r="M430" s="1"/>
    </row>
    <row r="431" spans="2:13" customFormat="1" ht="14.25">
      <c r="B431" s="19"/>
      <c r="C431" s="19"/>
      <c r="D431" s="19"/>
      <c r="E431" s="19"/>
      <c r="F431" s="19"/>
      <c r="G431" s="19"/>
      <c r="H431" s="19"/>
      <c r="I431" s="127"/>
      <c r="K431" s="1"/>
      <c r="L431" s="19"/>
      <c r="M431" s="1"/>
    </row>
    <row r="432" spans="2:13" customFormat="1" ht="14.25">
      <c r="B432" s="19"/>
      <c r="C432" s="19"/>
      <c r="D432" s="19"/>
      <c r="E432" s="19"/>
      <c r="F432" s="19"/>
      <c r="G432" s="19"/>
      <c r="H432" s="19"/>
      <c r="I432" s="127"/>
      <c r="K432" s="1"/>
      <c r="L432" s="19"/>
      <c r="M432" s="1"/>
    </row>
    <row r="433" spans="2:13" customFormat="1" ht="14.25">
      <c r="B433" s="19"/>
      <c r="C433" s="19"/>
      <c r="D433" s="19"/>
      <c r="E433" s="19"/>
      <c r="F433" s="19"/>
      <c r="G433" s="19"/>
      <c r="H433" s="19"/>
      <c r="I433" s="127"/>
      <c r="K433" s="1"/>
      <c r="L433" s="19"/>
      <c r="M433" s="1"/>
    </row>
    <row r="434" spans="2:13" customFormat="1" ht="14.25">
      <c r="B434" s="19"/>
      <c r="C434" s="19"/>
      <c r="D434" s="19"/>
      <c r="E434" s="19"/>
      <c r="F434" s="19"/>
      <c r="G434" s="19"/>
      <c r="H434" s="19"/>
      <c r="I434" s="126"/>
      <c r="J434" s="19"/>
      <c r="K434" s="1"/>
      <c r="L434" s="19"/>
      <c r="M434" s="1"/>
    </row>
    <row r="435" spans="2:13" customFormat="1" ht="14.25">
      <c r="B435" s="19"/>
      <c r="C435" s="19"/>
      <c r="D435" s="19"/>
      <c r="E435" s="19"/>
      <c r="F435" s="19"/>
      <c r="G435" s="19"/>
      <c r="H435" s="19"/>
      <c r="I435" s="126"/>
      <c r="J435" s="19"/>
      <c r="K435" s="1"/>
      <c r="L435" s="19"/>
      <c r="M435" s="1"/>
    </row>
    <row r="436" spans="2:13" customFormat="1" ht="14.25">
      <c r="B436" s="19"/>
      <c r="C436" s="19"/>
      <c r="D436" s="19"/>
      <c r="E436" s="19"/>
      <c r="F436" s="19"/>
      <c r="G436" s="19"/>
      <c r="H436" s="19"/>
      <c r="I436" s="126"/>
      <c r="J436" s="19"/>
      <c r="K436" s="1"/>
      <c r="L436" s="19"/>
      <c r="M436" s="1"/>
    </row>
    <row r="437" spans="2:13" customFormat="1" ht="14.25">
      <c r="B437" s="19"/>
      <c r="C437" s="19"/>
      <c r="D437" s="19"/>
      <c r="E437" s="19"/>
      <c r="F437" s="19"/>
      <c r="G437" s="19"/>
      <c r="H437" s="19"/>
      <c r="I437" s="126"/>
      <c r="J437" s="19"/>
      <c r="K437" s="1"/>
      <c r="L437" s="19"/>
      <c r="M437" s="1"/>
    </row>
    <row r="438" spans="2:13" customFormat="1" ht="14.25">
      <c r="B438" s="19"/>
      <c r="C438" s="19"/>
      <c r="D438" s="19"/>
      <c r="E438" s="19"/>
      <c r="F438" s="19"/>
      <c r="G438" s="19"/>
      <c r="H438" s="19"/>
      <c r="I438" s="126"/>
      <c r="J438" s="19"/>
      <c r="K438" s="1"/>
      <c r="L438" s="19"/>
      <c r="M438" s="1"/>
    </row>
    <row r="439" spans="2:13" customFormat="1" ht="14.25">
      <c r="B439" s="19"/>
      <c r="C439" s="19"/>
      <c r="D439" s="19"/>
      <c r="E439" s="19"/>
      <c r="F439" s="19"/>
      <c r="G439" s="19"/>
      <c r="H439" s="19"/>
      <c r="I439" s="126"/>
      <c r="J439" s="19"/>
      <c r="K439" s="1"/>
      <c r="L439" s="19"/>
      <c r="M439" s="1"/>
    </row>
    <row r="440" spans="2:13" customFormat="1" ht="14.25">
      <c r="B440" s="19"/>
      <c r="C440" s="19"/>
      <c r="D440" s="19"/>
      <c r="E440" s="19"/>
      <c r="F440" s="19"/>
      <c r="G440" s="19"/>
      <c r="H440" s="19"/>
      <c r="I440" s="126"/>
      <c r="J440" s="19"/>
      <c r="K440" s="1"/>
      <c r="L440" s="19"/>
      <c r="M440" s="1"/>
    </row>
    <row r="441" spans="2:13" customFormat="1" ht="14.25">
      <c r="B441" s="19"/>
      <c r="C441" s="19"/>
      <c r="D441" s="19"/>
      <c r="E441" s="19"/>
      <c r="F441" s="19"/>
      <c r="G441" s="19"/>
      <c r="H441" s="19"/>
      <c r="I441" s="126"/>
      <c r="J441" s="19"/>
      <c r="K441" s="1"/>
      <c r="L441" s="19"/>
      <c r="M441" s="1"/>
    </row>
    <row r="442" spans="2:13" customFormat="1" ht="14.25">
      <c r="B442" s="19"/>
      <c r="C442" s="19"/>
      <c r="D442" s="19"/>
      <c r="E442" s="19"/>
      <c r="F442" s="19"/>
      <c r="G442" s="19"/>
      <c r="H442" s="19"/>
      <c r="I442" s="126"/>
      <c r="J442" s="19"/>
      <c r="K442" s="1"/>
      <c r="L442" s="19"/>
      <c r="M442" s="1"/>
    </row>
    <row r="443" spans="2:13" customFormat="1" ht="14.25">
      <c r="B443" s="19"/>
      <c r="C443" s="19"/>
      <c r="D443" s="19"/>
      <c r="E443" s="19"/>
      <c r="F443" s="19"/>
      <c r="G443" s="19"/>
      <c r="H443" s="19"/>
      <c r="I443" s="126"/>
      <c r="J443" s="19"/>
      <c r="K443" s="1"/>
      <c r="L443" s="19"/>
      <c r="M443" s="1"/>
    </row>
    <row r="444" spans="2:13" customFormat="1" ht="14.25">
      <c r="B444" s="19"/>
      <c r="C444" s="19"/>
      <c r="D444" s="19"/>
      <c r="E444" s="19"/>
      <c r="F444" s="19"/>
      <c r="G444" s="19"/>
      <c r="H444" s="19"/>
      <c r="I444" s="126"/>
      <c r="J444" s="19"/>
      <c r="K444" s="1"/>
      <c r="L444" s="19"/>
      <c r="M444" s="1"/>
    </row>
    <row r="445" spans="2:13" customFormat="1" ht="14.25">
      <c r="B445" s="19"/>
      <c r="C445" s="19"/>
      <c r="D445" s="19"/>
      <c r="E445" s="19"/>
      <c r="F445" s="19"/>
      <c r="G445" s="19"/>
      <c r="H445" s="19"/>
      <c r="I445" s="126"/>
      <c r="J445" s="19"/>
      <c r="K445" s="1"/>
      <c r="L445" s="19"/>
      <c r="M445" s="1"/>
    </row>
    <row r="446" spans="2:13" customFormat="1" ht="14.25">
      <c r="B446" s="19"/>
      <c r="C446" s="19"/>
      <c r="D446" s="19"/>
      <c r="E446" s="19"/>
      <c r="F446" s="19"/>
      <c r="G446" s="19"/>
      <c r="H446" s="19"/>
      <c r="I446" s="126"/>
      <c r="J446" s="19"/>
      <c r="K446" s="1"/>
      <c r="L446" s="19"/>
      <c r="M446" s="1"/>
    </row>
    <row r="447" spans="2:13" customFormat="1" ht="14.25">
      <c r="B447" s="19"/>
      <c r="C447" s="19"/>
      <c r="D447" s="19"/>
      <c r="E447" s="19"/>
      <c r="F447" s="19"/>
      <c r="G447" s="19"/>
      <c r="H447" s="19"/>
      <c r="I447" s="126"/>
      <c r="J447" s="19"/>
      <c r="K447" s="1"/>
      <c r="L447" s="19"/>
      <c r="M447" s="1"/>
    </row>
    <row r="448" spans="2:13" customFormat="1" ht="14.25">
      <c r="B448" s="19"/>
      <c r="C448" s="19"/>
      <c r="D448" s="19"/>
      <c r="E448" s="19"/>
      <c r="F448" s="19"/>
      <c r="G448" s="19"/>
      <c r="H448" s="19"/>
      <c r="I448" s="126"/>
      <c r="J448" s="19"/>
      <c r="K448" s="1"/>
      <c r="L448" s="19"/>
      <c r="M448" s="1"/>
    </row>
    <row r="449" spans="2:13" customFormat="1" ht="14.25">
      <c r="B449" s="19"/>
      <c r="C449" s="19"/>
      <c r="D449" s="19"/>
      <c r="E449" s="19"/>
      <c r="F449" s="19"/>
      <c r="G449" s="19"/>
      <c r="H449" s="19"/>
      <c r="I449" s="126"/>
      <c r="J449" s="19"/>
      <c r="K449" s="1"/>
      <c r="L449" s="19"/>
      <c r="M449" s="1"/>
    </row>
    <row r="450" spans="2:13" customFormat="1" ht="14.25">
      <c r="B450" s="19"/>
      <c r="C450" s="19"/>
      <c r="D450" s="19"/>
      <c r="E450" s="19"/>
      <c r="F450" s="19"/>
      <c r="G450" s="19"/>
      <c r="H450" s="19"/>
      <c r="I450" s="126"/>
      <c r="J450" s="19"/>
      <c r="K450" s="1"/>
      <c r="L450" s="19"/>
      <c r="M450" s="1"/>
    </row>
    <row r="451" spans="2:13" customFormat="1" ht="14.25">
      <c r="B451" s="19"/>
      <c r="C451" s="19"/>
      <c r="D451" s="19"/>
      <c r="E451" s="19"/>
      <c r="F451" s="19"/>
      <c r="G451" s="19"/>
      <c r="H451" s="19"/>
      <c r="I451" s="126"/>
      <c r="J451" s="19"/>
      <c r="K451" s="1"/>
      <c r="L451" s="19"/>
      <c r="M451" s="1"/>
    </row>
    <row r="452" spans="2:13" customFormat="1" ht="14.25">
      <c r="B452" s="19"/>
      <c r="C452" s="19"/>
      <c r="D452" s="19"/>
      <c r="E452" s="19"/>
      <c r="F452" s="19"/>
      <c r="G452" s="19"/>
      <c r="H452" s="19"/>
      <c r="I452" s="126"/>
      <c r="J452" s="19"/>
      <c r="K452" s="1"/>
      <c r="L452" s="19"/>
      <c r="M452" s="1"/>
    </row>
    <row r="453" spans="2:13" customFormat="1" ht="14.25">
      <c r="B453" s="19"/>
      <c r="C453" s="19"/>
      <c r="D453" s="19"/>
      <c r="E453" s="19"/>
      <c r="F453" s="19"/>
      <c r="G453" s="19"/>
      <c r="H453" s="19"/>
      <c r="I453" s="126"/>
      <c r="J453" s="19"/>
      <c r="K453" s="1"/>
      <c r="L453" s="19"/>
      <c r="M453" s="1"/>
    </row>
    <row r="454" spans="2:13" customFormat="1" ht="14.25">
      <c r="B454" s="19"/>
      <c r="C454" s="19"/>
      <c r="D454" s="19"/>
      <c r="E454" s="19"/>
      <c r="F454" s="19"/>
      <c r="G454" s="19"/>
      <c r="H454" s="19"/>
      <c r="I454" s="126"/>
      <c r="J454" s="19"/>
      <c r="K454" s="1"/>
      <c r="L454" s="19"/>
      <c r="M454" s="1"/>
    </row>
    <row r="455" spans="2:13" customFormat="1" ht="14.25">
      <c r="B455" s="19"/>
      <c r="C455" s="19"/>
      <c r="D455" s="19"/>
      <c r="E455" s="19"/>
      <c r="F455" s="19"/>
      <c r="G455" s="19"/>
      <c r="H455" s="19"/>
      <c r="I455" s="126"/>
      <c r="J455" s="19"/>
      <c r="K455" s="1"/>
      <c r="L455" s="19"/>
      <c r="M455" s="1"/>
    </row>
    <row r="456" spans="2:13" customFormat="1" ht="14.25">
      <c r="B456" s="19"/>
      <c r="C456" s="19"/>
      <c r="D456" s="19"/>
      <c r="E456" s="19"/>
      <c r="F456" s="19"/>
      <c r="G456" s="19"/>
      <c r="H456" s="19"/>
      <c r="I456" s="126"/>
      <c r="J456" s="19"/>
      <c r="K456" s="1"/>
      <c r="L456" s="19"/>
      <c r="M456" s="1"/>
    </row>
    <row r="457" spans="2:13" customFormat="1" ht="14.25">
      <c r="B457" s="19"/>
      <c r="C457" s="19"/>
      <c r="D457" s="19"/>
      <c r="E457" s="19"/>
      <c r="F457" s="19"/>
      <c r="G457" s="19"/>
      <c r="H457" s="19"/>
      <c r="I457" s="126"/>
      <c r="J457" s="19"/>
      <c r="K457" s="1"/>
      <c r="L457" s="19"/>
      <c r="M457" s="1"/>
    </row>
    <row r="458" spans="2:13" customFormat="1" ht="14.25">
      <c r="B458" s="19"/>
      <c r="C458" s="19"/>
      <c r="D458" s="19"/>
      <c r="E458" s="19"/>
      <c r="F458" s="19"/>
      <c r="G458" s="19"/>
      <c r="H458" s="19"/>
      <c r="I458" s="126"/>
      <c r="J458" s="19"/>
      <c r="K458" s="1"/>
      <c r="L458" s="19"/>
      <c r="M458" s="1"/>
    </row>
    <row r="459" spans="2:13" customFormat="1" ht="14.25">
      <c r="B459" s="19"/>
      <c r="C459" s="19"/>
      <c r="D459" s="19"/>
      <c r="E459" s="19"/>
      <c r="F459" s="19"/>
      <c r="G459" s="19"/>
      <c r="H459" s="19"/>
      <c r="I459" s="126"/>
      <c r="J459" s="19"/>
      <c r="K459" s="1"/>
      <c r="L459" s="19"/>
      <c r="M459" s="1"/>
    </row>
    <row r="460" spans="2:13" customFormat="1" ht="14.25">
      <c r="B460" s="19"/>
      <c r="C460" s="19"/>
      <c r="D460" s="19"/>
      <c r="E460" s="19"/>
      <c r="F460" s="19"/>
      <c r="G460" s="19"/>
      <c r="H460" s="19"/>
      <c r="I460" s="126"/>
      <c r="J460" s="19"/>
      <c r="K460" s="1"/>
      <c r="L460" s="19"/>
      <c r="M460" s="1"/>
    </row>
    <row r="461" spans="2:13" customFormat="1" ht="14.25">
      <c r="B461" s="19"/>
      <c r="C461" s="19"/>
      <c r="D461" s="19"/>
      <c r="E461" s="19"/>
      <c r="F461" s="19"/>
      <c r="G461" s="19"/>
      <c r="H461" s="19"/>
      <c r="I461" s="126"/>
      <c r="J461" s="19"/>
      <c r="K461" s="1"/>
      <c r="L461" s="19"/>
      <c r="M461" s="1"/>
    </row>
    <row r="462" spans="2:13" customFormat="1" ht="14.25">
      <c r="B462" s="19"/>
      <c r="C462" s="19"/>
      <c r="D462" s="19"/>
      <c r="E462" s="19"/>
      <c r="F462" s="19"/>
      <c r="G462" s="19"/>
      <c r="H462" s="19"/>
      <c r="I462" s="126"/>
      <c r="J462" s="19"/>
      <c r="K462" s="1"/>
      <c r="L462" s="19"/>
      <c r="M462" s="1"/>
    </row>
    <row r="463" spans="2:13" customFormat="1" ht="14.25">
      <c r="B463" s="19"/>
      <c r="C463" s="19"/>
      <c r="D463" s="19"/>
      <c r="E463" s="19"/>
      <c r="F463" s="19"/>
      <c r="G463" s="19"/>
      <c r="H463" s="19"/>
      <c r="I463" s="126"/>
      <c r="J463" s="19"/>
      <c r="K463" s="1"/>
      <c r="L463" s="19"/>
      <c r="M463" s="1"/>
    </row>
    <row r="464" spans="2:13" customFormat="1" ht="14.25">
      <c r="B464" s="19"/>
      <c r="C464" s="19"/>
      <c r="D464" s="19"/>
      <c r="E464" s="19"/>
      <c r="F464" s="19"/>
      <c r="G464" s="19"/>
      <c r="H464" s="19"/>
      <c r="I464" s="126"/>
      <c r="J464" s="19"/>
      <c r="K464" s="1"/>
      <c r="L464" s="19"/>
      <c r="M464" s="1"/>
    </row>
    <row r="465" spans="2:13" customFormat="1" ht="14.25">
      <c r="B465" s="19"/>
      <c r="C465" s="19"/>
      <c r="D465" s="19"/>
      <c r="E465" s="19"/>
      <c r="F465" s="19"/>
      <c r="G465" s="19"/>
      <c r="H465" s="19"/>
      <c r="I465" s="126"/>
      <c r="J465" s="19"/>
      <c r="K465" s="1"/>
      <c r="L465" s="19"/>
      <c r="M465" s="1"/>
    </row>
    <row r="466" spans="2:13" customFormat="1" ht="14.25">
      <c r="B466" s="19"/>
      <c r="C466" s="19"/>
      <c r="D466" s="19"/>
      <c r="E466" s="19"/>
      <c r="F466" s="19"/>
      <c r="G466" s="19"/>
      <c r="H466" s="19"/>
      <c r="I466" s="126"/>
      <c r="J466" s="19"/>
      <c r="K466" s="1"/>
      <c r="L466" s="19"/>
      <c r="M466" s="1"/>
    </row>
    <row r="467" spans="2:13" customFormat="1" ht="14.25">
      <c r="B467" s="19"/>
      <c r="C467" s="19"/>
      <c r="D467" s="19"/>
      <c r="E467" s="19"/>
      <c r="F467" s="19"/>
      <c r="G467" s="19"/>
      <c r="H467" s="19"/>
      <c r="I467" s="126"/>
      <c r="J467" s="19"/>
      <c r="K467" s="1"/>
      <c r="L467" s="19"/>
      <c r="M467" s="1"/>
    </row>
    <row r="468" spans="2:13" customFormat="1" ht="14.25">
      <c r="B468" s="19"/>
      <c r="C468" s="19"/>
      <c r="D468" s="19"/>
      <c r="E468" s="19"/>
      <c r="F468" s="19"/>
      <c r="G468" s="19"/>
      <c r="H468" s="19"/>
      <c r="I468" s="126"/>
      <c r="J468" s="19"/>
      <c r="K468" s="1"/>
      <c r="L468" s="19"/>
      <c r="M468" s="1"/>
    </row>
    <row r="469" spans="2:13" customFormat="1" ht="14.25">
      <c r="B469" s="19"/>
      <c r="C469" s="19"/>
      <c r="D469" s="19"/>
      <c r="E469" s="19"/>
      <c r="F469" s="19"/>
      <c r="G469" s="19"/>
      <c r="H469" s="19"/>
      <c r="I469" s="126"/>
      <c r="J469" s="19"/>
      <c r="K469" s="1"/>
      <c r="L469" s="19"/>
      <c r="M469" s="1"/>
    </row>
    <row r="470" spans="2:13" customFormat="1" ht="14.25">
      <c r="B470" s="19"/>
      <c r="C470" s="19"/>
      <c r="D470" s="19"/>
      <c r="E470" s="19"/>
      <c r="F470" s="19"/>
      <c r="G470" s="19"/>
      <c r="H470" s="19"/>
      <c r="I470" s="126"/>
      <c r="J470" s="19"/>
      <c r="K470" s="1"/>
      <c r="L470" s="19"/>
      <c r="M470" s="1"/>
    </row>
    <row r="471" spans="2:13" customFormat="1" ht="14.25">
      <c r="B471" s="19"/>
      <c r="C471" s="19"/>
      <c r="D471" s="19"/>
      <c r="E471" s="19"/>
      <c r="F471" s="19"/>
      <c r="G471" s="19"/>
      <c r="H471" s="19"/>
      <c r="I471" s="126"/>
      <c r="J471" s="19"/>
      <c r="K471" s="1"/>
      <c r="L471" s="19"/>
      <c r="M471" s="1"/>
    </row>
    <row r="472" spans="2:13" customFormat="1" ht="14.25">
      <c r="B472" s="19"/>
      <c r="C472" s="19"/>
      <c r="D472" s="19"/>
      <c r="E472" s="19"/>
      <c r="F472" s="19"/>
      <c r="G472" s="19"/>
      <c r="H472" s="19"/>
      <c r="I472" s="126"/>
      <c r="J472" s="19"/>
      <c r="K472" s="1"/>
      <c r="L472" s="19"/>
      <c r="M472" s="1"/>
    </row>
    <row r="473" spans="2:13" customFormat="1" ht="14.25">
      <c r="B473" s="19"/>
      <c r="C473" s="19"/>
      <c r="D473" s="19"/>
      <c r="E473" s="19"/>
      <c r="F473" s="19"/>
      <c r="G473" s="19"/>
      <c r="H473" s="19"/>
      <c r="I473" s="126"/>
      <c r="J473" s="19"/>
      <c r="K473" s="1"/>
      <c r="L473" s="19"/>
      <c r="M473" s="1"/>
    </row>
    <row r="474" spans="2:13" customFormat="1" ht="14.25">
      <c r="B474" s="19"/>
      <c r="C474" s="19"/>
      <c r="D474" s="19"/>
      <c r="E474" s="19"/>
      <c r="F474" s="19"/>
      <c r="G474" s="19"/>
      <c r="H474" s="19"/>
      <c r="I474" s="126"/>
      <c r="J474" s="19"/>
      <c r="K474" s="1"/>
      <c r="L474" s="19"/>
      <c r="M474" s="1"/>
    </row>
    <row r="475" spans="2:13" customFormat="1" ht="14.25">
      <c r="B475" s="19"/>
      <c r="C475" s="19"/>
      <c r="D475" s="19"/>
      <c r="E475" s="19"/>
      <c r="F475" s="19"/>
      <c r="G475" s="19"/>
      <c r="H475" s="19"/>
      <c r="I475" s="126"/>
      <c r="J475" s="19"/>
      <c r="K475" s="1"/>
      <c r="L475" s="19"/>
      <c r="M475" s="1"/>
    </row>
    <row r="476" spans="2:13" customFormat="1" ht="14.25">
      <c r="B476" s="19"/>
      <c r="C476" s="19"/>
      <c r="D476" s="19"/>
      <c r="E476" s="19"/>
      <c r="F476" s="19"/>
      <c r="G476" s="19"/>
      <c r="H476" s="19"/>
      <c r="I476" s="126"/>
      <c r="J476" s="19"/>
      <c r="K476" s="1"/>
      <c r="L476" s="19"/>
      <c r="M476" s="1"/>
    </row>
    <row r="477" spans="2:13" customFormat="1" ht="14.25">
      <c r="B477" s="19"/>
      <c r="C477" s="19"/>
      <c r="D477" s="19"/>
      <c r="E477" s="19"/>
      <c r="F477" s="19"/>
      <c r="G477" s="19"/>
      <c r="H477" s="19"/>
      <c r="I477" s="126"/>
      <c r="J477" s="19"/>
      <c r="K477" s="1"/>
      <c r="L477" s="19"/>
      <c r="M477" s="1"/>
    </row>
    <row r="478" spans="2:13" customFormat="1" ht="14.25">
      <c r="B478" s="19"/>
      <c r="C478" s="19"/>
      <c r="D478" s="19"/>
      <c r="E478" s="19"/>
      <c r="F478" s="19"/>
      <c r="G478" s="19"/>
      <c r="H478" s="19"/>
      <c r="I478" s="126"/>
      <c r="J478" s="19"/>
      <c r="K478" s="1"/>
      <c r="L478" s="19"/>
      <c r="M478" s="1"/>
    </row>
    <row r="479" spans="2:13" customFormat="1" ht="14.25">
      <c r="B479" s="19"/>
      <c r="C479" s="19"/>
      <c r="D479" s="19"/>
      <c r="E479" s="19"/>
      <c r="F479" s="19"/>
      <c r="G479" s="19"/>
      <c r="H479" s="19"/>
      <c r="I479" s="126"/>
      <c r="J479" s="19"/>
      <c r="K479" s="1"/>
      <c r="L479" s="19"/>
      <c r="M479" s="1"/>
    </row>
    <row r="480" spans="2:13" customFormat="1" ht="14.25">
      <c r="B480" s="19"/>
      <c r="C480" s="19"/>
      <c r="D480" s="19"/>
      <c r="E480" s="19"/>
      <c r="F480" s="19"/>
      <c r="G480" s="19"/>
      <c r="H480" s="19"/>
      <c r="I480" s="126"/>
      <c r="J480" s="19"/>
      <c r="K480" s="1"/>
      <c r="L480" s="19"/>
      <c r="M480" s="1"/>
    </row>
    <row r="481" spans="2:13" customFormat="1" ht="14.25">
      <c r="B481" s="19"/>
      <c r="C481" s="19"/>
      <c r="D481" s="19"/>
      <c r="E481" s="19"/>
      <c r="F481" s="19"/>
      <c r="G481" s="19"/>
      <c r="H481" s="19"/>
      <c r="I481" s="126"/>
      <c r="J481" s="19"/>
      <c r="K481" s="1"/>
      <c r="L481" s="19"/>
      <c r="M481" s="1"/>
    </row>
    <row r="482" spans="2:13" customFormat="1" ht="14.25">
      <c r="B482" s="19"/>
      <c r="C482" s="19"/>
      <c r="D482" s="19"/>
      <c r="E482" s="19"/>
      <c r="F482" s="19"/>
      <c r="G482" s="19"/>
      <c r="H482" s="19"/>
      <c r="I482" s="126"/>
      <c r="J482" s="19"/>
      <c r="K482" s="1"/>
      <c r="L482" s="19"/>
      <c r="M482" s="1"/>
    </row>
    <row r="483" spans="2:13" customFormat="1" ht="14.25">
      <c r="B483" s="19"/>
      <c r="C483" s="19"/>
      <c r="D483" s="19"/>
      <c r="E483" s="19"/>
      <c r="F483" s="19"/>
      <c r="G483" s="19"/>
      <c r="H483" s="19"/>
      <c r="I483" s="126"/>
      <c r="J483" s="19"/>
      <c r="K483" s="1"/>
      <c r="L483" s="19"/>
      <c r="M483" s="1"/>
    </row>
    <row r="484" spans="2:13" customFormat="1" ht="14.25">
      <c r="B484" s="19"/>
      <c r="C484" s="19"/>
      <c r="D484" s="19"/>
      <c r="E484" s="19"/>
      <c r="F484" s="19"/>
      <c r="G484" s="19"/>
      <c r="H484" s="19"/>
      <c r="I484" s="126"/>
      <c r="J484" s="19"/>
      <c r="K484" s="1"/>
      <c r="L484" s="19"/>
      <c r="M484" s="1"/>
    </row>
    <row r="485" spans="2:13" customFormat="1" ht="14.25">
      <c r="B485" s="19"/>
      <c r="C485" s="19"/>
      <c r="D485" s="19"/>
      <c r="E485" s="19"/>
      <c r="F485" s="19"/>
      <c r="G485" s="19"/>
      <c r="H485" s="19"/>
      <c r="I485" s="126"/>
      <c r="J485" s="19"/>
      <c r="K485" s="1"/>
      <c r="L485" s="19"/>
      <c r="M485" s="1"/>
    </row>
    <row r="486" spans="2:13" customFormat="1" ht="14.25">
      <c r="B486" s="19"/>
      <c r="C486" s="19"/>
      <c r="D486" s="19"/>
      <c r="E486" s="19"/>
      <c r="F486" s="19"/>
      <c r="G486" s="19"/>
      <c r="H486" s="19"/>
      <c r="I486" s="126"/>
      <c r="J486" s="19"/>
      <c r="K486" s="1"/>
      <c r="L486" s="19"/>
      <c r="M486" s="1"/>
    </row>
    <row r="487" spans="2:13" customFormat="1" ht="14.25">
      <c r="B487" s="19"/>
      <c r="C487" s="19"/>
      <c r="D487" s="19"/>
      <c r="E487" s="19"/>
      <c r="F487" s="19"/>
      <c r="G487" s="19"/>
      <c r="H487" s="19"/>
      <c r="I487" s="126"/>
      <c r="J487" s="19"/>
      <c r="K487" s="1"/>
      <c r="L487" s="19"/>
      <c r="M487" s="1"/>
    </row>
    <row r="488" spans="2:13" customFormat="1" ht="14.25">
      <c r="B488" s="19"/>
      <c r="C488" s="19"/>
      <c r="D488" s="19"/>
      <c r="E488" s="19"/>
      <c r="F488" s="19"/>
      <c r="G488" s="19"/>
      <c r="H488" s="19"/>
      <c r="I488" s="126"/>
      <c r="J488" s="19"/>
      <c r="K488" s="1"/>
      <c r="L488" s="19"/>
      <c r="M488" s="1"/>
    </row>
    <row r="489" spans="2:13" customFormat="1" ht="14.25">
      <c r="B489" s="19"/>
      <c r="C489" s="19"/>
      <c r="D489" s="19"/>
      <c r="E489" s="19"/>
      <c r="F489" s="19"/>
      <c r="G489" s="19"/>
      <c r="H489" s="19"/>
      <c r="I489" s="126"/>
      <c r="J489" s="19"/>
      <c r="K489" s="1"/>
      <c r="L489" s="19"/>
      <c r="M489" s="1"/>
    </row>
    <row r="490" spans="2:13" customFormat="1" ht="14.25">
      <c r="B490" s="19"/>
      <c r="C490" s="19"/>
      <c r="D490" s="19"/>
      <c r="E490" s="19"/>
      <c r="F490" s="19"/>
      <c r="G490" s="19"/>
      <c r="H490" s="19"/>
      <c r="I490" s="126"/>
      <c r="J490" s="19"/>
      <c r="K490" s="1"/>
      <c r="L490" s="19"/>
      <c r="M490" s="1"/>
    </row>
    <row r="491" spans="2:13" customFormat="1" ht="14.25">
      <c r="B491" s="19"/>
      <c r="C491" s="19"/>
      <c r="D491" s="19"/>
      <c r="E491" s="19"/>
      <c r="F491" s="19"/>
      <c r="G491" s="19"/>
      <c r="H491" s="19"/>
      <c r="I491" s="127"/>
      <c r="K491" s="1"/>
      <c r="L491" s="19"/>
      <c r="M491" s="1"/>
    </row>
    <row r="492" spans="2:13" customFormat="1" ht="14.25">
      <c r="B492" s="19"/>
      <c r="C492" s="19"/>
      <c r="D492" s="19"/>
      <c r="E492" s="19"/>
      <c r="F492" s="19"/>
      <c r="G492" s="19"/>
      <c r="H492" s="19"/>
      <c r="I492" s="127"/>
      <c r="K492" s="1"/>
      <c r="L492" s="19"/>
      <c r="M492" s="1"/>
    </row>
    <row r="493" spans="2:13" customFormat="1" ht="14.25">
      <c r="B493" s="19"/>
      <c r="C493" s="19"/>
      <c r="D493" s="19"/>
      <c r="E493" s="19"/>
      <c r="F493" s="19"/>
      <c r="G493" s="19"/>
      <c r="H493" s="19"/>
      <c r="I493" s="127"/>
      <c r="K493" s="1"/>
      <c r="L493" s="19"/>
      <c r="M493" s="1"/>
    </row>
    <row r="494" spans="2:13" customFormat="1" ht="14.25">
      <c r="B494" s="19"/>
      <c r="C494" s="19"/>
      <c r="D494" s="19"/>
      <c r="E494" s="19"/>
      <c r="F494" s="19"/>
      <c r="G494" s="19"/>
      <c r="H494" s="19"/>
      <c r="I494" s="127"/>
      <c r="K494" s="1"/>
      <c r="L494" s="19"/>
      <c r="M494" s="1"/>
    </row>
    <row r="495" spans="2:13" customFormat="1" ht="14.25">
      <c r="B495" s="19"/>
      <c r="C495" s="19"/>
      <c r="D495" s="19"/>
      <c r="E495" s="19"/>
      <c r="F495" s="19"/>
      <c r="G495" s="19"/>
      <c r="H495" s="19"/>
      <c r="I495" s="126"/>
      <c r="J495" s="19"/>
      <c r="K495" s="1"/>
      <c r="L495" s="19"/>
      <c r="M495" s="1"/>
    </row>
    <row r="496" spans="2:13" customFormat="1" ht="14.25">
      <c r="B496" s="19"/>
      <c r="C496" s="19"/>
      <c r="D496" s="19"/>
      <c r="E496" s="19"/>
      <c r="F496" s="19"/>
      <c r="G496" s="19"/>
      <c r="H496" s="19"/>
      <c r="I496" s="126"/>
      <c r="J496" s="19"/>
      <c r="K496" s="1"/>
      <c r="L496" s="19"/>
      <c r="M496" s="1"/>
    </row>
    <row r="497" spans="2:13" customFormat="1" ht="14.25">
      <c r="B497" s="19"/>
      <c r="C497" s="19"/>
      <c r="D497" s="19"/>
      <c r="E497" s="19"/>
      <c r="F497" s="19"/>
      <c r="G497" s="19"/>
      <c r="H497" s="19"/>
      <c r="I497" s="126"/>
      <c r="J497" s="19"/>
      <c r="K497" s="1"/>
      <c r="L497" s="19"/>
      <c r="M497" s="1"/>
    </row>
    <row r="498" spans="2:13" customFormat="1" ht="14.25">
      <c r="B498" s="19"/>
      <c r="C498" s="19"/>
      <c r="D498" s="19"/>
      <c r="E498" s="19"/>
      <c r="F498" s="19"/>
      <c r="G498" s="19"/>
      <c r="H498" s="19"/>
      <c r="I498" s="126"/>
      <c r="J498" s="19"/>
      <c r="K498" s="1"/>
      <c r="L498" s="19"/>
      <c r="M498" s="1"/>
    </row>
    <row r="499" spans="2:13" customFormat="1" ht="14.25">
      <c r="B499" s="19"/>
      <c r="C499" s="19"/>
      <c r="D499" s="19"/>
      <c r="E499" s="19"/>
      <c r="F499" s="19"/>
      <c r="G499" s="19"/>
      <c r="H499" s="19"/>
      <c r="I499" s="126"/>
      <c r="J499" s="19"/>
      <c r="K499" s="1"/>
      <c r="L499" s="19"/>
      <c r="M499" s="1"/>
    </row>
    <row r="500" spans="2:13" customFormat="1" ht="14.25">
      <c r="B500" s="19"/>
      <c r="C500" s="19"/>
      <c r="D500" s="19"/>
      <c r="E500" s="19"/>
      <c r="F500" s="19"/>
      <c r="G500" s="19"/>
      <c r="H500" s="19"/>
      <c r="I500" s="126"/>
      <c r="J500" s="19"/>
      <c r="K500" s="1"/>
      <c r="L500" s="19"/>
      <c r="M500" s="1"/>
    </row>
    <row r="501" spans="2:13" customFormat="1" ht="14.25">
      <c r="B501" s="19"/>
      <c r="C501" s="19"/>
      <c r="D501" s="19"/>
      <c r="E501" s="19"/>
      <c r="F501" s="19"/>
      <c r="G501" s="19"/>
      <c r="H501" s="19"/>
      <c r="I501" s="126"/>
      <c r="J501" s="19"/>
      <c r="K501" s="1"/>
      <c r="L501" s="19"/>
      <c r="M501" s="1"/>
    </row>
    <row r="502" spans="2:13" customFormat="1" ht="14.25">
      <c r="B502" s="19"/>
      <c r="C502" s="19"/>
      <c r="D502" s="19"/>
      <c r="E502" s="19"/>
      <c r="F502" s="19"/>
      <c r="G502" s="19"/>
      <c r="H502" s="19"/>
      <c r="I502" s="126"/>
      <c r="J502" s="19"/>
      <c r="K502" s="1"/>
      <c r="L502" s="19"/>
      <c r="M502" s="1"/>
    </row>
    <row r="503" spans="2:13" customFormat="1" ht="14.25">
      <c r="B503" s="19"/>
      <c r="C503" s="19"/>
      <c r="D503" s="19"/>
      <c r="E503" s="19"/>
      <c r="F503" s="19"/>
      <c r="G503" s="19"/>
      <c r="H503" s="19"/>
      <c r="I503" s="126"/>
      <c r="J503" s="19"/>
      <c r="K503" s="1"/>
      <c r="L503" s="19"/>
      <c r="M503" s="1"/>
    </row>
    <row r="504" spans="2:13" customFormat="1" ht="14.25">
      <c r="B504" s="19"/>
      <c r="C504" s="19"/>
      <c r="D504" s="19"/>
      <c r="E504" s="19"/>
      <c r="F504" s="19"/>
      <c r="G504" s="19"/>
      <c r="H504" s="19"/>
      <c r="I504" s="126"/>
      <c r="J504" s="19"/>
      <c r="K504" s="1"/>
      <c r="L504" s="19"/>
      <c r="M504" s="1"/>
    </row>
    <row r="505" spans="2:13" customFormat="1" ht="14.25">
      <c r="B505" s="19"/>
      <c r="C505" s="19"/>
      <c r="D505" s="19"/>
      <c r="E505" s="19"/>
      <c r="F505" s="19"/>
      <c r="G505" s="19"/>
      <c r="H505" s="19"/>
      <c r="I505" s="126"/>
      <c r="J505" s="19"/>
      <c r="K505" s="1"/>
      <c r="L505" s="19"/>
      <c r="M505" s="1"/>
    </row>
    <row r="506" spans="2:13" customFormat="1" ht="14.25">
      <c r="B506" s="19"/>
      <c r="C506" s="19"/>
      <c r="D506" s="19"/>
      <c r="E506" s="19"/>
      <c r="F506" s="19"/>
      <c r="G506" s="19"/>
      <c r="H506" s="19"/>
      <c r="I506" s="126"/>
      <c r="J506" s="19"/>
      <c r="K506" s="1"/>
      <c r="L506" s="19"/>
      <c r="M506" s="1"/>
    </row>
    <row r="507" spans="2:13" customFormat="1" ht="14.25">
      <c r="B507" s="19"/>
      <c r="C507" s="19"/>
      <c r="D507" s="19"/>
      <c r="E507" s="19"/>
      <c r="F507" s="19"/>
      <c r="G507" s="19"/>
      <c r="H507" s="19"/>
      <c r="I507" s="126"/>
      <c r="J507" s="19"/>
      <c r="K507" s="1"/>
      <c r="L507" s="19"/>
      <c r="M507" s="1"/>
    </row>
    <row r="508" spans="2:13" customFormat="1" ht="14.25">
      <c r="B508" s="19"/>
      <c r="C508" s="19"/>
      <c r="D508" s="19"/>
      <c r="E508" s="19"/>
      <c r="F508" s="19"/>
      <c r="G508" s="19"/>
      <c r="H508" s="19"/>
      <c r="I508" s="126"/>
      <c r="J508" s="19"/>
      <c r="K508" s="1"/>
      <c r="L508" s="19"/>
      <c r="M508" s="1"/>
    </row>
    <row r="509" spans="2:13" customFormat="1" ht="14.25">
      <c r="B509" s="19"/>
      <c r="C509" s="19"/>
      <c r="D509" s="19"/>
      <c r="E509" s="19"/>
      <c r="F509" s="19"/>
      <c r="G509" s="19"/>
      <c r="H509" s="19"/>
      <c r="I509" s="126"/>
      <c r="J509" s="19"/>
      <c r="K509" s="1"/>
      <c r="L509" s="19"/>
      <c r="M509" s="1"/>
    </row>
    <row r="510" spans="2:13" customFormat="1" ht="14.25">
      <c r="B510" s="19"/>
      <c r="C510" s="19"/>
      <c r="D510" s="19"/>
      <c r="E510" s="19"/>
      <c r="F510" s="19"/>
      <c r="G510" s="19"/>
      <c r="H510" s="19"/>
      <c r="I510" s="126"/>
      <c r="J510" s="19"/>
      <c r="K510" s="1"/>
      <c r="L510" s="19"/>
      <c r="M510" s="1"/>
    </row>
    <row r="511" spans="2:13" customFormat="1" ht="14.25">
      <c r="B511" s="19"/>
      <c r="C511" s="19"/>
      <c r="D511" s="19"/>
      <c r="E511" s="19"/>
      <c r="F511" s="19"/>
      <c r="G511" s="19"/>
      <c r="H511" s="19"/>
      <c r="I511" s="126"/>
      <c r="J511" s="19"/>
      <c r="K511" s="1"/>
      <c r="L511" s="19"/>
      <c r="M511" s="1"/>
    </row>
    <row r="512" spans="2:13" customFormat="1" ht="14.25">
      <c r="B512" s="19"/>
      <c r="C512" s="19"/>
      <c r="D512" s="19"/>
      <c r="E512" s="19"/>
      <c r="F512" s="19"/>
      <c r="G512" s="19"/>
      <c r="H512" s="19"/>
      <c r="I512" s="126"/>
      <c r="J512" s="19"/>
      <c r="K512" s="1"/>
      <c r="L512" s="19"/>
      <c r="M512" s="1"/>
    </row>
    <row r="513" spans="1:13" customFormat="1" ht="14.25">
      <c r="B513" s="19"/>
      <c r="C513" s="19"/>
      <c r="D513" s="19"/>
      <c r="E513" s="19"/>
      <c r="F513" s="19"/>
      <c r="G513" s="19"/>
      <c r="H513" s="19"/>
      <c r="I513" s="127"/>
      <c r="K513" s="1"/>
      <c r="L513" s="19"/>
      <c r="M513" s="1"/>
    </row>
    <row r="514" spans="1:13" customFormat="1" ht="14.25">
      <c r="B514" s="19"/>
      <c r="C514" s="19"/>
      <c r="D514" s="19"/>
      <c r="E514" s="19"/>
      <c r="F514" s="19"/>
      <c r="G514" s="19"/>
      <c r="H514" s="19"/>
      <c r="I514" s="127"/>
      <c r="K514" s="1"/>
      <c r="L514" s="19"/>
      <c r="M514" s="1"/>
    </row>
    <row r="515" spans="1:13" customFormat="1" ht="14.25">
      <c r="B515" s="19"/>
      <c r="C515" s="19"/>
      <c r="D515" s="19"/>
      <c r="E515" s="19"/>
      <c r="F515" s="19"/>
      <c r="G515" s="19"/>
      <c r="H515" s="19"/>
      <c r="I515" s="127"/>
      <c r="K515" s="1"/>
      <c r="L515" s="19"/>
      <c r="M515" s="1"/>
    </row>
    <row r="516" spans="1:13" customFormat="1" ht="14.25">
      <c r="B516" s="19"/>
      <c r="C516" s="19"/>
      <c r="D516" s="19"/>
      <c r="E516" s="19"/>
      <c r="F516" s="19"/>
      <c r="G516" s="19"/>
      <c r="H516" s="19"/>
      <c r="I516" s="127"/>
      <c r="K516" s="1"/>
      <c r="L516" s="19"/>
      <c r="M516" s="1"/>
    </row>
    <row r="517" spans="1:13" customFormat="1" ht="14.25">
      <c r="B517" s="19"/>
      <c r="C517" s="19"/>
      <c r="D517" s="19"/>
      <c r="E517" s="19"/>
      <c r="F517" s="19"/>
      <c r="G517" s="19"/>
      <c r="H517" s="19"/>
      <c r="I517" s="127"/>
      <c r="K517" s="1"/>
      <c r="L517" s="19"/>
      <c r="M517" s="1"/>
    </row>
    <row r="518" spans="1:13" customFormat="1" ht="14.25">
      <c r="B518" s="19"/>
      <c r="C518" s="19"/>
      <c r="D518" s="19"/>
      <c r="E518" s="19"/>
      <c r="F518" s="19"/>
      <c r="G518" s="19"/>
      <c r="H518" s="19"/>
      <c r="I518" s="127"/>
      <c r="K518" s="1"/>
      <c r="L518" s="19"/>
      <c r="M518" s="1"/>
    </row>
    <row r="519" spans="1:13" customFormat="1" ht="14.25">
      <c r="B519" s="19"/>
      <c r="C519" s="19"/>
      <c r="D519" s="19"/>
      <c r="E519" s="19"/>
      <c r="F519" s="19"/>
      <c r="G519" s="19"/>
      <c r="H519" s="19"/>
      <c r="I519" s="127"/>
      <c r="K519" s="1"/>
      <c r="L519" s="19"/>
      <c r="M519" s="1"/>
    </row>
    <row r="520" spans="1:13" customFormat="1" ht="14.25">
      <c r="B520" s="19"/>
      <c r="C520" s="19"/>
      <c r="D520" s="19"/>
      <c r="E520" s="19"/>
      <c r="F520" s="19"/>
      <c r="G520" s="19"/>
      <c r="H520" s="19"/>
      <c r="I520" s="127"/>
      <c r="K520" s="1"/>
      <c r="L520" s="19"/>
      <c r="M520" s="1"/>
    </row>
    <row r="521" spans="1:13" customFormat="1" ht="14.25">
      <c r="B521" s="19"/>
      <c r="C521" s="19"/>
      <c r="D521" s="19"/>
      <c r="E521" s="19"/>
      <c r="F521" s="19"/>
      <c r="G521" s="19"/>
      <c r="H521" s="19"/>
      <c r="I521" s="127"/>
      <c r="K521" s="1"/>
      <c r="L521" s="19"/>
      <c r="M521" s="1"/>
    </row>
    <row r="522" spans="1:13" customFormat="1" ht="14.25">
      <c r="B522" s="19"/>
      <c r="C522" s="19"/>
      <c r="D522" s="19"/>
      <c r="E522" s="19"/>
      <c r="F522" s="19"/>
      <c r="G522" s="19"/>
      <c r="H522" s="19"/>
      <c r="I522" s="127"/>
      <c r="K522" s="1"/>
      <c r="L522" s="19"/>
      <c r="M522" s="1"/>
    </row>
    <row r="523" spans="1:13" customFormat="1" ht="14.25">
      <c r="A523" s="20"/>
      <c r="B523" s="21"/>
      <c r="C523" s="21"/>
      <c r="D523" s="21"/>
      <c r="E523" s="21"/>
      <c r="F523" s="21"/>
      <c r="G523" s="21"/>
      <c r="H523" s="21"/>
      <c r="I523" s="128"/>
      <c r="J523" s="21"/>
      <c r="K523" s="1"/>
      <c r="L523" s="21"/>
      <c r="M523" s="1"/>
    </row>
    <row r="524" spans="1:13" customFormat="1" ht="14.25">
      <c r="A524" s="20"/>
      <c r="B524" s="21"/>
      <c r="C524" s="21"/>
      <c r="D524" s="21"/>
      <c r="E524" s="21"/>
      <c r="F524" s="21"/>
      <c r="G524" s="21"/>
      <c r="H524" s="21"/>
      <c r="I524" s="128"/>
      <c r="J524" s="21"/>
      <c r="K524" s="1"/>
      <c r="L524" s="21"/>
      <c r="M524" s="1"/>
    </row>
    <row r="525" spans="1:13" customFormat="1" ht="14.25">
      <c r="A525" s="20"/>
      <c r="B525" s="21"/>
      <c r="C525" s="21"/>
      <c r="D525" s="21"/>
      <c r="E525" s="21"/>
      <c r="F525" s="21"/>
      <c r="G525" s="21"/>
      <c r="H525" s="21"/>
      <c r="I525" s="128"/>
      <c r="J525" s="21"/>
      <c r="K525" s="1"/>
      <c r="L525" s="21"/>
      <c r="M525" s="1"/>
    </row>
    <row r="526" spans="1:13" customFormat="1" ht="14.25">
      <c r="A526" s="20"/>
      <c r="B526" s="21"/>
      <c r="C526" s="21"/>
      <c r="D526" s="21"/>
      <c r="E526" s="21"/>
      <c r="F526" s="21"/>
      <c r="G526" s="21"/>
      <c r="H526" s="21"/>
      <c r="I526" s="128"/>
      <c r="J526" s="21"/>
      <c r="K526" s="1"/>
      <c r="L526" s="21"/>
      <c r="M526" s="1"/>
    </row>
    <row r="527" spans="1:13" customFormat="1" ht="14.25">
      <c r="A527" s="20"/>
      <c r="B527" s="21"/>
      <c r="C527" s="21"/>
      <c r="D527" s="21"/>
      <c r="E527" s="21"/>
      <c r="F527" s="21"/>
      <c r="G527" s="21"/>
      <c r="H527" s="21"/>
      <c r="I527" s="128"/>
      <c r="J527" s="21"/>
      <c r="K527" s="1"/>
      <c r="L527" s="21"/>
      <c r="M527" s="1"/>
    </row>
    <row r="528" spans="1:13" customFormat="1" ht="14.25">
      <c r="A528" s="20"/>
      <c r="B528" s="21"/>
      <c r="C528" s="21"/>
      <c r="D528" s="21"/>
      <c r="E528" s="21"/>
      <c r="F528" s="21"/>
      <c r="G528" s="21"/>
      <c r="H528" s="21"/>
      <c r="I528" s="128"/>
      <c r="J528" s="21"/>
      <c r="K528" s="1"/>
      <c r="L528" s="21"/>
      <c r="M528" s="1"/>
    </row>
    <row r="529" spans="1:13" customFormat="1" ht="14.25">
      <c r="A529" s="20"/>
      <c r="B529" s="21"/>
      <c r="C529" s="21"/>
      <c r="D529" s="21"/>
      <c r="E529" s="21"/>
      <c r="F529" s="21"/>
      <c r="G529" s="21"/>
      <c r="H529" s="21"/>
      <c r="I529" s="128"/>
      <c r="J529" s="21"/>
      <c r="K529" s="1"/>
      <c r="L529" s="21"/>
      <c r="M529" s="1"/>
    </row>
    <row r="530" spans="1:13" customFormat="1" ht="14.25">
      <c r="A530" s="20"/>
      <c r="B530" s="21"/>
      <c r="C530" s="21"/>
      <c r="D530" s="21"/>
      <c r="E530" s="21"/>
      <c r="F530" s="21"/>
      <c r="G530" s="21"/>
      <c r="H530" s="21"/>
      <c r="I530" s="128"/>
      <c r="J530" s="21"/>
      <c r="K530" s="1"/>
      <c r="L530" s="21"/>
      <c r="M530" s="1"/>
    </row>
    <row r="531" spans="1:13" customFormat="1" ht="14.25">
      <c r="A531" s="20"/>
      <c r="B531" s="21"/>
      <c r="C531" s="21"/>
      <c r="D531" s="21"/>
      <c r="E531" s="21"/>
      <c r="F531" s="21"/>
      <c r="G531" s="21"/>
      <c r="H531" s="21"/>
      <c r="I531" s="128"/>
      <c r="J531" s="21"/>
      <c r="K531" s="1"/>
      <c r="L531" s="21"/>
      <c r="M531" s="1"/>
    </row>
    <row r="532" spans="1:13" customFormat="1" ht="14.25">
      <c r="A532" s="20"/>
      <c r="B532" s="21"/>
      <c r="C532" s="21"/>
      <c r="D532" s="21"/>
      <c r="E532" s="21"/>
      <c r="F532" s="21"/>
      <c r="G532" s="21"/>
      <c r="H532" s="21"/>
      <c r="I532" s="128"/>
      <c r="J532" s="21"/>
      <c r="K532" s="1"/>
      <c r="L532" s="21"/>
      <c r="M532" s="1"/>
    </row>
    <row r="533" spans="1:13" customFormat="1" ht="14.25">
      <c r="A533" s="20"/>
      <c r="B533" s="21"/>
      <c r="C533" s="21"/>
      <c r="D533" s="21"/>
      <c r="E533" s="21"/>
      <c r="F533" s="21"/>
      <c r="G533" s="21"/>
      <c r="H533" s="21"/>
      <c r="I533" s="128"/>
      <c r="J533" s="21"/>
      <c r="K533" s="1"/>
      <c r="L533" s="21"/>
      <c r="M533" s="1"/>
    </row>
    <row r="534" spans="1:13" customFormat="1" ht="14.25">
      <c r="A534" s="20"/>
      <c r="B534" s="21"/>
      <c r="C534" s="21"/>
      <c r="D534" s="21"/>
      <c r="E534" s="21"/>
      <c r="F534" s="21"/>
      <c r="G534" s="21"/>
      <c r="H534" s="21"/>
      <c r="I534" s="128"/>
      <c r="J534" s="21"/>
      <c r="K534" s="1"/>
      <c r="L534" s="21"/>
      <c r="M534" s="1"/>
    </row>
    <row r="535" spans="1:13" customFormat="1" ht="14.25">
      <c r="A535" s="20"/>
      <c r="B535" s="21"/>
      <c r="C535" s="21"/>
      <c r="D535" s="21"/>
      <c r="E535" s="21"/>
      <c r="F535" s="21"/>
      <c r="G535" s="21"/>
      <c r="H535" s="21"/>
      <c r="I535" s="128"/>
      <c r="J535" s="21"/>
      <c r="K535" s="1"/>
      <c r="L535" s="21"/>
      <c r="M535" s="1"/>
    </row>
    <row r="536" spans="1:13" customFormat="1" ht="14.25">
      <c r="A536" s="20"/>
      <c r="B536" s="21"/>
      <c r="C536" s="21"/>
      <c r="D536" s="21"/>
      <c r="E536" s="21"/>
      <c r="F536" s="21"/>
      <c r="G536" s="21"/>
      <c r="H536" s="21"/>
      <c r="I536" s="128"/>
      <c r="J536" s="21"/>
      <c r="K536" s="1"/>
      <c r="L536" s="21"/>
      <c r="M536" s="1"/>
    </row>
    <row r="537" spans="1:13" customFormat="1" ht="14.25">
      <c r="A537" s="20"/>
      <c r="B537" s="21"/>
      <c r="C537" s="21"/>
      <c r="D537" s="21"/>
      <c r="E537" s="21"/>
      <c r="F537" s="21"/>
      <c r="G537" s="21"/>
      <c r="H537" s="21"/>
      <c r="I537" s="128"/>
      <c r="J537" s="21"/>
      <c r="K537" s="1"/>
      <c r="L537" s="21"/>
      <c r="M537" s="1"/>
    </row>
    <row r="538" spans="1:13" customFormat="1" ht="14.25">
      <c r="A538" s="20"/>
      <c r="B538" s="21"/>
      <c r="C538" s="21"/>
      <c r="D538" s="21"/>
      <c r="E538" s="21"/>
      <c r="F538" s="21"/>
      <c r="G538" s="21"/>
      <c r="H538" s="21"/>
      <c r="I538" s="128"/>
      <c r="J538" s="21"/>
      <c r="K538" s="1"/>
      <c r="L538" s="21"/>
      <c r="M538" s="1"/>
    </row>
    <row r="539" spans="1:13" customFormat="1" ht="14.25">
      <c r="A539" s="20"/>
      <c r="B539" s="21"/>
      <c r="C539" s="21"/>
      <c r="D539" s="21"/>
      <c r="E539" s="21"/>
      <c r="F539" s="21"/>
      <c r="G539" s="21"/>
      <c r="H539" s="21"/>
      <c r="I539" s="128"/>
      <c r="J539" s="21"/>
      <c r="K539" s="1"/>
      <c r="L539" s="21"/>
      <c r="M539" s="1"/>
    </row>
    <row r="540" spans="1:13" customFormat="1" ht="14.25">
      <c r="A540" s="20"/>
      <c r="B540" s="21"/>
      <c r="C540" s="21"/>
      <c r="D540" s="21"/>
      <c r="E540" s="21"/>
      <c r="F540" s="21"/>
      <c r="G540" s="21"/>
      <c r="H540" s="21"/>
      <c r="I540" s="128"/>
      <c r="J540" s="21"/>
      <c r="K540" s="1"/>
      <c r="L540" s="21"/>
      <c r="M540" s="1"/>
    </row>
    <row r="541" spans="1:13" customFormat="1" ht="14.25">
      <c r="A541" s="23"/>
      <c r="B541" s="21"/>
      <c r="C541" s="21"/>
      <c r="D541" s="21"/>
      <c r="E541" s="21"/>
      <c r="F541" s="21"/>
      <c r="G541" s="21"/>
      <c r="H541" s="21"/>
      <c r="I541" s="128"/>
      <c r="J541" s="21"/>
      <c r="K541" s="1"/>
      <c r="L541" s="21"/>
      <c r="M541" s="1"/>
    </row>
    <row r="542" spans="1:13" customFormat="1" ht="14.25">
      <c r="A542" s="20"/>
      <c r="B542" s="21"/>
      <c r="C542" s="21"/>
      <c r="D542" s="21"/>
      <c r="E542" s="21"/>
      <c r="F542" s="21"/>
      <c r="G542" s="21"/>
      <c r="H542" s="21"/>
      <c r="I542" s="128"/>
      <c r="J542" s="21"/>
      <c r="K542" s="1"/>
      <c r="L542" s="21"/>
      <c r="M542" s="1"/>
    </row>
    <row r="543" spans="1:13" customFormat="1" ht="14.25">
      <c r="A543" s="20"/>
      <c r="B543" s="21"/>
      <c r="C543" s="21"/>
      <c r="D543" s="21"/>
      <c r="E543" s="21"/>
      <c r="F543" s="21"/>
      <c r="G543" s="21"/>
      <c r="H543" s="21"/>
      <c r="I543" s="128"/>
      <c r="J543" s="21"/>
      <c r="K543" s="1"/>
      <c r="L543" s="21"/>
      <c r="M543" s="1"/>
    </row>
    <row r="544" spans="1:13" customFormat="1" ht="14.25">
      <c r="A544" s="20"/>
      <c r="B544" s="21"/>
      <c r="C544" s="21"/>
      <c r="D544" s="21"/>
      <c r="E544" s="21"/>
      <c r="F544" s="21"/>
      <c r="G544" s="21"/>
      <c r="H544" s="21"/>
      <c r="I544" s="128"/>
      <c r="J544" s="21"/>
      <c r="K544" s="1"/>
      <c r="L544" s="21"/>
      <c r="M544" s="1"/>
    </row>
    <row r="545" spans="1:13" customFormat="1" ht="14.25">
      <c r="A545" s="20"/>
      <c r="B545" s="21"/>
      <c r="C545" s="21"/>
      <c r="D545" s="21"/>
      <c r="E545" s="21"/>
      <c r="F545" s="21"/>
      <c r="G545" s="21"/>
      <c r="H545" s="21"/>
      <c r="I545" s="128"/>
      <c r="J545" s="21"/>
      <c r="K545" s="1"/>
      <c r="L545" s="21"/>
      <c r="M545" s="1"/>
    </row>
    <row r="546" spans="1:13" customFormat="1" ht="14.25">
      <c r="A546" s="20"/>
      <c r="B546" s="21"/>
      <c r="C546" s="21"/>
      <c r="D546" s="21"/>
      <c r="E546" s="21"/>
      <c r="F546" s="21"/>
      <c r="G546" s="21"/>
      <c r="H546" s="21"/>
      <c r="I546" s="128"/>
      <c r="J546" s="21"/>
      <c r="K546" s="1"/>
      <c r="L546" s="21"/>
      <c r="M546" s="1"/>
    </row>
    <row r="547" spans="1:13" customFormat="1" ht="14.25">
      <c r="A547" s="20"/>
      <c r="B547" s="21"/>
      <c r="C547" s="21"/>
      <c r="D547" s="21"/>
      <c r="E547" s="21"/>
      <c r="F547" s="21"/>
      <c r="G547" s="21"/>
      <c r="H547" s="21"/>
      <c r="I547" s="128"/>
      <c r="J547" s="21"/>
      <c r="K547" s="1"/>
      <c r="L547" s="21"/>
      <c r="M547" s="1"/>
    </row>
    <row r="548" spans="1:13" customFormat="1" ht="14.25">
      <c r="A548" s="20"/>
      <c r="B548" s="21"/>
      <c r="C548" s="21"/>
      <c r="D548" s="21"/>
      <c r="E548" s="21"/>
      <c r="F548" s="21"/>
      <c r="G548" s="21"/>
      <c r="H548" s="21"/>
      <c r="I548" s="128"/>
      <c r="J548" s="21"/>
      <c r="K548" s="1"/>
      <c r="L548" s="21"/>
      <c r="M548" s="1"/>
    </row>
    <row r="549" spans="1:13" customFormat="1" ht="14.25">
      <c r="A549" s="20"/>
      <c r="B549" s="21"/>
      <c r="C549" s="21"/>
      <c r="D549" s="21"/>
      <c r="E549" s="21"/>
      <c r="F549" s="21"/>
      <c r="G549" s="21"/>
      <c r="H549" s="21"/>
      <c r="I549" s="128"/>
      <c r="J549" s="21"/>
      <c r="K549" s="1"/>
      <c r="L549" s="21"/>
      <c r="M549" s="1"/>
    </row>
    <row r="550" spans="1:13" customFormat="1" ht="14.25">
      <c r="A550" s="20"/>
      <c r="B550" s="21"/>
      <c r="C550" s="21"/>
      <c r="D550" s="21"/>
      <c r="E550" s="21"/>
      <c r="F550" s="21"/>
      <c r="G550" s="21"/>
      <c r="H550" s="21"/>
      <c r="I550" s="128"/>
      <c r="J550" s="21"/>
      <c r="K550" s="1"/>
      <c r="L550" s="21"/>
      <c r="M550" s="1"/>
    </row>
    <row r="551" spans="1:13" customFormat="1" ht="14.25">
      <c r="A551" s="20"/>
      <c r="B551" s="21"/>
      <c r="C551" s="21"/>
      <c r="D551" s="21"/>
      <c r="E551" s="21"/>
      <c r="F551" s="21"/>
      <c r="G551" s="21"/>
      <c r="H551" s="21"/>
      <c r="I551" s="128"/>
      <c r="J551" s="21"/>
      <c r="K551" s="1"/>
      <c r="L551" s="21"/>
      <c r="M551" s="1"/>
    </row>
    <row r="552" spans="1:13" customFormat="1" ht="14.25">
      <c r="A552" s="20"/>
      <c r="B552" s="21"/>
      <c r="C552" s="21"/>
      <c r="D552" s="21"/>
      <c r="E552" s="21"/>
      <c r="F552" s="21"/>
      <c r="G552" s="21"/>
      <c r="H552" s="21"/>
      <c r="I552" s="128"/>
      <c r="J552" s="21"/>
      <c r="K552" s="1"/>
      <c r="L552" s="21"/>
      <c r="M552" s="1"/>
    </row>
    <row r="553" spans="1:13" customFormat="1" ht="14.25">
      <c r="A553" s="20"/>
      <c r="B553" s="21"/>
      <c r="C553" s="21"/>
      <c r="D553" s="21"/>
      <c r="E553" s="21"/>
      <c r="F553" s="21"/>
      <c r="G553" s="21"/>
      <c r="H553" s="21"/>
      <c r="I553" s="128"/>
      <c r="J553" s="21"/>
      <c r="K553" s="1"/>
      <c r="L553" s="21"/>
      <c r="M553" s="1"/>
    </row>
    <row r="554" spans="1:13" customFormat="1" ht="14.25">
      <c r="A554" s="20"/>
      <c r="B554" s="21"/>
      <c r="C554" s="21"/>
      <c r="D554" s="21"/>
      <c r="E554" s="21"/>
      <c r="F554" s="21"/>
      <c r="G554" s="21"/>
      <c r="H554" s="21"/>
      <c r="I554" s="128"/>
      <c r="J554" s="21"/>
      <c r="K554" s="1"/>
      <c r="L554" s="21"/>
      <c r="M554" s="1"/>
    </row>
    <row r="555" spans="1:13" customFormat="1" ht="14.25">
      <c r="A555" s="20"/>
      <c r="B555" s="21"/>
      <c r="C555" s="21"/>
      <c r="D555" s="21"/>
      <c r="E555" s="21"/>
      <c r="F555" s="21"/>
      <c r="G555" s="21"/>
      <c r="H555" s="21"/>
      <c r="I555" s="128"/>
      <c r="J555" s="21"/>
      <c r="K555" s="1"/>
      <c r="L555" s="21"/>
      <c r="M555" s="1"/>
    </row>
    <row r="556" spans="1:13" customFormat="1" ht="14.25">
      <c r="A556" s="20"/>
      <c r="B556" s="21"/>
      <c r="C556" s="21"/>
      <c r="D556" s="21"/>
      <c r="E556" s="21"/>
      <c r="F556" s="21"/>
      <c r="G556" s="21"/>
      <c r="H556" s="21"/>
      <c r="I556" s="128"/>
      <c r="J556" s="21"/>
      <c r="K556" s="1"/>
      <c r="L556" s="21"/>
      <c r="M556" s="1"/>
    </row>
    <row r="557" spans="1:13" customFormat="1" ht="14.25">
      <c r="A557" s="20"/>
      <c r="B557" s="21"/>
      <c r="C557" s="21"/>
      <c r="D557" s="21"/>
      <c r="E557" s="21"/>
      <c r="F557" s="21"/>
      <c r="G557" s="21"/>
      <c r="H557" s="21"/>
      <c r="I557" s="128"/>
      <c r="J557" s="21"/>
      <c r="K557" s="1"/>
      <c r="L557" s="21"/>
      <c r="M557" s="1"/>
    </row>
    <row r="558" spans="1:13" customFormat="1" ht="14.25">
      <c r="A558" s="20"/>
      <c r="B558" s="21"/>
      <c r="C558" s="21"/>
      <c r="D558" s="21"/>
      <c r="E558" s="21"/>
      <c r="F558" s="21"/>
      <c r="G558" s="21"/>
      <c r="H558" s="21"/>
      <c r="I558" s="128"/>
      <c r="J558" s="21"/>
      <c r="K558" s="1"/>
      <c r="L558" s="21"/>
      <c r="M558" s="1"/>
    </row>
    <row r="559" spans="1:13" customFormat="1" ht="14.25">
      <c r="A559" s="20"/>
      <c r="B559" s="21"/>
      <c r="C559" s="21"/>
      <c r="D559" s="21"/>
      <c r="E559" s="21"/>
      <c r="F559" s="21"/>
      <c r="G559" s="21"/>
      <c r="H559" s="21"/>
      <c r="I559" s="128"/>
      <c r="J559" s="21"/>
      <c r="K559" s="1"/>
      <c r="L559" s="21"/>
      <c r="M559" s="1"/>
    </row>
    <row r="560" spans="1:13" customFormat="1" ht="14.25">
      <c r="A560" s="20"/>
      <c r="B560" s="21"/>
      <c r="C560" s="21"/>
      <c r="D560" s="21"/>
      <c r="E560" s="21"/>
      <c r="F560" s="21"/>
      <c r="G560" s="21"/>
      <c r="H560" s="21"/>
      <c r="I560" s="128"/>
      <c r="J560" s="21"/>
      <c r="K560" s="1"/>
      <c r="L560" s="21"/>
      <c r="M560" s="1"/>
    </row>
    <row r="561" spans="1:13" customFormat="1" ht="14.25">
      <c r="A561" s="20"/>
      <c r="B561" s="21"/>
      <c r="C561" s="21"/>
      <c r="D561" s="21"/>
      <c r="E561" s="21"/>
      <c r="F561" s="21"/>
      <c r="G561" s="21"/>
      <c r="H561" s="21"/>
      <c r="I561" s="128"/>
      <c r="J561" s="21"/>
      <c r="K561" s="1"/>
      <c r="L561" s="21"/>
      <c r="M561" s="1"/>
    </row>
    <row r="562" spans="1:13" customFormat="1" ht="14.25">
      <c r="A562" s="20"/>
      <c r="B562" s="21"/>
      <c r="C562" s="21"/>
      <c r="D562" s="21"/>
      <c r="E562" s="21"/>
      <c r="F562" s="21"/>
      <c r="G562" s="21"/>
      <c r="H562" s="21"/>
      <c r="I562" s="128"/>
      <c r="J562" s="21"/>
      <c r="K562" s="1"/>
      <c r="L562" s="21"/>
      <c r="M562" s="1"/>
    </row>
    <row r="563" spans="1:13" customFormat="1" ht="14.25">
      <c r="A563" s="20"/>
      <c r="B563" s="21"/>
      <c r="C563" s="21"/>
      <c r="D563" s="21"/>
      <c r="E563" s="21"/>
      <c r="F563" s="21"/>
      <c r="G563" s="21"/>
      <c r="H563" s="21"/>
      <c r="I563" s="128"/>
      <c r="J563" s="21"/>
      <c r="K563" s="1"/>
      <c r="L563" s="21"/>
      <c r="M563" s="1"/>
    </row>
    <row r="564" spans="1:13" customFormat="1" ht="14.25">
      <c r="A564" s="20"/>
      <c r="B564" s="21"/>
      <c r="C564" s="21"/>
      <c r="D564" s="21"/>
      <c r="E564" s="21"/>
      <c r="F564" s="21"/>
      <c r="G564" s="21"/>
      <c r="H564" s="21"/>
      <c r="I564" s="128"/>
      <c r="J564" s="21"/>
      <c r="K564" s="1"/>
      <c r="L564" s="21"/>
      <c r="M564" s="1"/>
    </row>
    <row r="565" spans="1:13" customFormat="1" ht="14.25">
      <c r="A565" s="20"/>
      <c r="B565" s="21"/>
      <c r="C565" s="21"/>
      <c r="D565" s="21"/>
      <c r="E565" s="21"/>
      <c r="F565" s="21"/>
      <c r="G565" s="21"/>
      <c r="H565" s="21"/>
      <c r="I565" s="128"/>
      <c r="J565" s="21"/>
      <c r="K565" s="1"/>
      <c r="L565" s="21"/>
      <c r="M565" s="1"/>
    </row>
    <row r="566" spans="1:13" customFormat="1" ht="14.25">
      <c r="A566" s="20"/>
      <c r="B566" s="21"/>
      <c r="C566" s="21"/>
      <c r="D566" s="21"/>
      <c r="E566" s="21"/>
      <c r="F566" s="21"/>
      <c r="G566" s="21"/>
      <c r="H566" s="21"/>
      <c r="I566" s="128"/>
      <c r="J566" s="21"/>
      <c r="K566" s="1"/>
      <c r="L566" s="21"/>
      <c r="M566" s="1"/>
    </row>
    <row r="567" spans="1:13" customFormat="1" ht="14.25">
      <c r="A567" s="20"/>
      <c r="B567" s="21"/>
      <c r="C567" s="21"/>
      <c r="D567" s="21"/>
      <c r="E567" s="21"/>
      <c r="F567" s="21"/>
      <c r="G567" s="21"/>
      <c r="H567" s="21"/>
      <c r="I567" s="128"/>
      <c r="J567" s="21"/>
      <c r="K567" s="1"/>
      <c r="L567" s="21"/>
      <c r="M567" s="1"/>
    </row>
    <row r="568" spans="1:13" customFormat="1" ht="14.25">
      <c r="A568" s="20"/>
      <c r="B568" s="21"/>
      <c r="C568" s="21"/>
      <c r="D568" s="21"/>
      <c r="E568" s="21"/>
      <c r="F568" s="21"/>
      <c r="G568" s="21"/>
      <c r="H568" s="21"/>
      <c r="I568" s="128"/>
      <c r="J568" s="21"/>
      <c r="K568" s="1"/>
      <c r="L568" s="21"/>
      <c r="M568" s="1"/>
    </row>
    <row r="569" spans="1:13" customFormat="1" ht="14.25">
      <c r="A569" s="23"/>
      <c r="B569" s="21"/>
      <c r="C569" s="21"/>
      <c r="D569" s="21"/>
      <c r="E569" s="21"/>
      <c r="F569" s="21"/>
      <c r="G569" s="21"/>
      <c r="H569" s="21"/>
      <c r="I569" s="128"/>
      <c r="J569" s="21"/>
      <c r="K569" s="1"/>
      <c r="L569" s="21"/>
      <c r="M569" s="1"/>
    </row>
    <row r="570" spans="1:13" customFormat="1" ht="14.25">
      <c r="A570" s="23"/>
      <c r="B570" s="21"/>
      <c r="C570" s="21"/>
      <c r="D570" s="21"/>
      <c r="E570" s="21"/>
      <c r="F570" s="21"/>
      <c r="G570" s="21"/>
      <c r="H570" s="21"/>
      <c r="I570" s="128"/>
      <c r="J570" s="21"/>
      <c r="K570" s="1"/>
      <c r="L570" s="21"/>
      <c r="M570" s="1"/>
    </row>
    <row r="571" spans="1:13" customFormat="1" ht="14.25">
      <c r="A571" s="23"/>
      <c r="B571" s="21"/>
      <c r="C571" s="21"/>
      <c r="D571" s="21"/>
      <c r="E571" s="21"/>
      <c r="F571" s="21"/>
      <c r="G571" s="21"/>
      <c r="H571" s="21"/>
      <c r="I571" s="128"/>
      <c r="J571" s="21"/>
      <c r="K571" s="1"/>
      <c r="L571" s="21"/>
      <c r="M571" s="1"/>
    </row>
    <row r="572" spans="1:13" customFormat="1" ht="14.25">
      <c r="A572" s="23"/>
      <c r="B572" s="21"/>
      <c r="C572" s="21"/>
      <c r="D572" s="21"/>
      <c r="E572" s="21"/>
      <c r="F572" s="21"/>
      <c r="G572" s="21"/>
      <c r="H572" s="21"/>
      <c r="I572" s="128"/>
      <c r="J572" s="21"/>
      <c r="K572" s="1"/>
      <c r="L572" s="21"/>
      <c r="M572" s="1"/>
    </row>
    <row r="573" spans="1:13" customFormat="1" ht="14.25">
      <c r="A573" s="23"/>
      <c r="B573" s="21"/>
      <c r="C573" s="21"/>
      <c r="D573" s="21"/>
      <c r="E573" s="21"/>
      <c r="F573" s="21"/>
      <c r="G573" s="21"/>
      <c r="H573" s="21"/>
      <c r="I573" s="128"/>
      <c r="J573" s="21"/>
      <c r="K573" s="1"/>
      <c r="L573" s="21"/>
      <c r="M573" s="1"/>
    </row>
    <row r="574" spans="1:13" customFormat="1" ht="14.25">
      <c r="A574" s="23"/>
      <c r="B574" s="21"/>
      <c r="C574" s="21"/>
      <c r="D574" s="21"/>
      <c r="E574" s="21"/>
      <c r="F574" s="21"/>
      <c r="G574" s="21"/>
      <c r="H574" s="21"/>
      <c r="I574" s="128"/>
      <c r="J574" s="21"/>
      <c r="K574" s="1"/>
      <c r="L574" s="21"/>
      <c r="M574" s="1"/>
    </row>
    <row r="575" spans="1:13" customFormat="1" ht="14.25">
      <c r="A575" s="20"/>
      <c r="B575" s="21"/>
      <c r="C575" s="21"/>
      <c r="D575" s="21"/>
      <c r="E575" s="21"/>
      <c r="F575" s="21"/>
      <c r="G575" s="21"/>
      <c r="H575" s="21"/>
      <c r="I575" s="128"/>
      <c r="J575" s="21"/>
      <c r="K575" s="1"/>
      <c r="L575" s="21"/>
      <c r="M575" s="1"/>
    </row>
    <row r="576" spans="1:13" customFormat="1" ht="14.25">
      <c r="A576" s="20"/>
      <c r="B576" s="21"/>
      <c r="C576" s="21"/>
      <c r="D576" s="21"/>
      <c r="E576" s="21"/>
      <c r="F576" s="21"/>
      <c r="G576" s="21"/>
      <c r="H576" s="21"/>
      <c r="I576" s="128"/>
      <c r="J576" s="21"/>
      <c r="K576" s="1"/>
      <c r="L576" s="21"/>
      <c r="M576" s="1"/>
    </row>
    <row r="577" spans="1:13" customFormat="1" ht="14.25">
      <c r="A577" s="20"/>
      <c r="B577" s="21"/>
      <c r="C577" s="21"/>
      <c r="D577" s="21"/>
      <c r="E577" s="21"/>
      <c r="F577" s="21"/>
      <c r="G577" s="21"/>
      <c r="H577" s="21"/>
      <c r="I577" s="128"/>
      <c r="J577" s="21"/>
      <c r="K577" s="1"/>
      <c r="L577" s="21"/>
      <c r="M577" s="1"/>
    </row>
    <row r="578" spans="1:13" customFormat="1" ht="14.25">
      <c r="A578" s="20"/>
      <c r="B578" s="21"/>
      <c r="C578" s="21"/>
      <c r="D578" s="21"/>
      <c r="E578" s="21"/>
      <c r="F578" s="21"/>
      <c r="G578" s="21"/>
      <c r="H578" s="21"/>
      <c r="I578" s="128"/>
      <c r="J578" s="21"/>
      <c r="K578" s="1"/>
      <c r="L578" s="21"/>
      <c r="M578" s="1"/>
    </row>
    <row r="579" spans="1:13" customFormat="1" ht="14.25">
      <c r="A579" s="20"/>
      <c r="B579" s="21"/>
      <c r="C579" s="21"/>
      <c r="D579" s="21"/>
      <c r="E579" s="21"/>
      <c r="F579" s="21"/>
      <c r="G579" s="21"/>
      <c r="H579" s="21"/>
      <c r="I579" s="128"/>
      <c r="J579" s="21"/>
      <c r="K579" s="1"/>
      <c r="L579" s="21"/>
      <c r="M579" s="1"/>
    </row>
    <row r="580" spans="1:13" customFormat="1" ht="14.25">
      <c r="A580" s="20"/>
      <c r="B580" s="21"/>
      <c r="C580" s="21"/>
      <c r="D580" s="21"/>
      <c r="E580" s="21"/>
      <c r="F580" s="21"/>
      <c r="G580" s="21"/>
      <c r="H580" s="21"/>
      <c r="I580" s="128"/>
      <c r="J580" s="21"/>
      <c r="K580" s="1"/>
      <c r="L580" s="21"/>
      <c r="M580" s="1"/>
    </row>
    <row r="581" spans="1:13" customFormat="1" ht="14.25">
      <c r="A581" s="20"/>
      <c r="B581" s="21"/>
      <c r="C581" s="21"/>
      <c r="D581" s="21"/>
      <c r="E581" s="21"/>
      <c r="F581" s="21"/>
      <c r="G581" s="21"/>
      <c r="H581" s="21"/>
      <c r="I581" s="128"/>
      <c r="J581" s="21"/>
      <c r="K581" s="1"/>
      <c r="L581" s="21"/>
      <c r="M581" s="1"/>
    </row>
    <row r="582" spans="1:13" customFormat="1" ht="14.25">
      <c r="A582" s="20"/>
      <c r="B582" s="21"/>
      <c r="C582" s="21"/>
      <c r="D582" s="21"/>
      <c r="E582" s="21"/>
      <c r="F582" s="21"/>
      <c r="G582" s="21"/>
      <c r="H582" s="21"/>
      <c r="I582" s="128"/>
      <c r="J582" s="21"/>
      <c r="K582" s="1"/>
      <c r="L582" s="21"/>
      <c r="M582" s="1"/>
    </row>
    <row r="583" spans="1:13" customFormat="1" ht="14.25">
      <c r="A583" s="20"/>
      <c r="B583" s="21"/>
      <c r="C583" s="21"/>
      <c r="D583" s="21"/>
      <c r="E583" s="21"/>
      <c r="F583" s="21"/>
      <c r="G583" s="21"/>
      <c r="H583" s="21"/>
      <c r="I583" s="128"/>
      <c r="J583" s="21"/>
      <c r="K583" s="1"/>
      <c r="L583" s="21"/>
      <c r="M583" s="1"/>
    </row>
    <row r="584" spans="1:13" customFormat="1" ht="14.25">
      <c r="A584" s="20"/>
      <c r="B584" s="21"/>
      <c r="C584" s="21"/>
      <c r="D584" s="21"/>
      <c r="E584" s="21"/>
      <c r="F584" s="21"/>
      <c r="G584" s="21"/>
      <c r="H584" s="21"/>
      <c r="I584" s="128"/>
      <c r="J584" s="21"/>
      <c r="K584" s="1"/>
      <c r="L584" s="21"/>
      <c r="M584" s="1"/>
    </row>
    <row r="585" spans="1:13" customFormat="1" ht="14.25">
      <c r="A585" s="20"/>
      <c r="B585" s="21"/>
      <c r="C585" s="21"/>
      <c r="D585" s="21"/>
      <c r="E585" s="21"/>
      <c r="F585" s="21"/>
      <c r="G585" s="21"/>
      <c r="H585" s="21"/>
      <c r="I585" s="128"/>
      <c r="J585" s="21"/>
      <c r="K585" s="1"/>
      <c r="L585" s="21"/>
      <c r="M585" s="1"/>
    </row>
    <row r="586" spans="1:13" customFormat="1" ht="14.25">
      <c r="A586" s="20"/>
      <c r="B586" s="21"/>
      <c r="C586" s="21"/>
      <c r="D586" s="21"/>
      <c r="E586" s="21"/>
      <c r="F586" s="21"/>
      <c r="G586" s="21"/>
      <c r="H586" s="21"/>
      <c r="I586" s="128"/>
      <c r="J586" s="21"/>
      <c r="K586" s="1"/>
      <c r="L586" s="21"/>
      <c r="M586" s="1"/>
    </row>
    <row r="587" spans="1:13" customFormat="1" ht="14.25">
      <c r="A587" s="20"/>
      <c r="B587" s="21"/>
      <c r="C587" s="21"/>
      <c r="D587" s="21"/>
      <c r="E587" s="21"/>
      <c r="F587" s="21"/>
      <c r="G587" s="21"/>
      <c r="H587" s="21"/>
      <c r="I587" s="128"/>
      <c r="J587" s="21"/>
      <c r="K587" s="1"/>
      <c r="L587" s="21"/>
      <c r="M587" s="1"/>
    </row>
    <row r="588" spans="1:13" customFormat="1" ht="14.25">
      <c r="A588" s="20"/>
      <c r="B588" s="21"/>
      <c r="C588" s="21"/>
      <c r="D588" s="21"/>
      <c r="E588" s="21"/>
      <c r="F588" s="21"/>
      <c r="G588" s="21"/>
      <c r="H588" s="21"/>
      <c r="I588" s="128"/>
      <c r="J588" s="21"/>
      <c r="K588" s="1"/>
      <c r="L588" s="21"/>
      <c r="M588" s="1"/>
    </row>
    <row r="589" spans="1:13" customFormat="1" ht="14.25">
      <c r="A589" s="20"/>
      <c r="B589" s="21"/>
      <c r="C589" s="21"/>
      <c r="D589" s="21"/>
      <c r="E589" s="21"/>
      <c r="F589" s="21"/>
      <c r="G589" s="21"/>
      <c r="H589" s="21"/>
      <c r="I589" s="128"/>
      <c r="J589" s="21"/>
      <c r="K589" s="1"/>
      <c r="L589" s="21"/>
      <c r="M589" s="1"/>
    </row>
    <row r="590" spans="1:13" customFormat="1" ht="14.25">
      <c r="A590" s="20"/>
      <c r="B590" s="21"/>
      <c r="C590" s="21"/>
      <c r="D590" s="21"/>
      <c r="E590" s="21"/>
      <c r="F590" s="21"/>
      <c r="G590" s="21"/>
      <c r="H590" s="21"/>
      <c r="I590" s="128"/>
      <c r="J590" s="21"/>
      <c r="K590" s="1"/>
      <c r="L590" s="21"/>
      <c r="M590" s="1"/>
    </row>
    <row r="591" spans="1:13" customFormat="1" ht="14.25">
      <c r="A591" s="20"/>
      <c r="B591" s="21"/>
      <c r="C591" s="21"/>
      <c r="D591" s="21"/>
      <c r="E591" s="21"/>
      <c r="F591" s="21"/>
      <c r="G591" s="21"/>
      <c r="H591" s="21"/>
      <c r="I591" s="128"/>
      <c r="J591" s="21"/>
      <c r="K591" s="1"/>
      <c r="L591" s="21"/>
      <c r="M591" s="1"/>
    </row>
    <row r="592" spans="1:13" customFormat="1" ht="14.25">
      <c r="A592" s="20"/>
      <c r="B592" s="21"/>
      <c r="C592" s="21"/>
      <c r="D592" s="21"/>
      <c r="E592" s="21"/>
      <c r="F592" s="21"/>
      <c r="G592" s="21"/>
      <c r="H592" s="21"/>
      <c r="I592" s="128"/>
      <c r="J592" s="21"/>
      <c r="K592" s="1"/>
      <c r="L592" s="21"/>
      <c r="M592" s="1"/>
    </row>
    <row r="593" spans="1:13" customFormat="1" ht="14.25">
      <c r="A593" s="23"/>
      <c r="B593" s="21"/>
      <c r="C593" s="21"/>
      <c r="D593" s="21"/>
      <c r="E593" s="21"/>
      <c r="F593" s="21"/>
      <c r="G593" s="21"/>
      <c r="H593" s="21"/>
      <c r="I593" s="128"/>
      <c r="J593" s="21"/>
      <c r="K593" s="1"/>
      <c r="L593" s="21"/>
      <c r="M593" s="1"/>
    </row>
    <row r="594" spans="1:13" customFormat="1" ht="14.25">
      <c r="A594" s="23"/>
      <c r="B594" s="21"/>
      <c r="C594" s="21"/>
      <c r="D594" s="21"/>
      <c r="E594" s="21"/>
      <c r="F594" s="21"/>
      <c r="G594" s="21"/>
      <c r="H594" s="21"/>
      <c r="I594" s="128"/>
      <c r="J594" s="21"/>
      <c r="K594" s="1"/>
      <c r="L594" s="21"/>
      <c r="M594" s="1"/>
    </row>
    <row r="595" spans="1:13" customFormat="1" ht="14.25">
      <c r="A595" s="20"/>
      <c r="B595" s="21"/>
      <c r="C595" s="21"/>
      <c r="D595" s="21"/>
      <c r="E595" s="21"/>
      <c r="F595" s="21"/>
      <c r="G595" s="21"/>
      <c r="H595" s="21"/>
      <c r="I595" s="128"/>
      <c r="J595" s="21"/>
      <c r="K595" s="1"/>
      <c r="L595" s="21"/>
      <c r="M595" s="1"/>
    </row>
    <row r="596" spans="1:13" customFormat="1" ht="14.25">
      <c r="A596" s="20"/>
      <c r="B596" s="21"/>
      <c r="C596" s="21"/>
      <c r="D596" s="21"/>
      <c r="E596" s="21"/>
      <c r="F596" s="21"/>
      <c r="G596" s="21"/>
      <c r="H596" s="21"/>
      <c r="I596" s="128"/>
      <c r="J596" s="21"/>
      <c r="K596" s="1"/>
      <c r="L596" s="21"/>
      <c r="M596" s="1"/>
    </row>
    <row r="597" spans="1:13" customFormat="1" ht="14.25">
      <c r="A597" s="20"/>
      <c r="B597" s="21"/>
      <c r="C597" s="21"/>
      <c r="D597" s="21"/>
      <c r="E597" s="21"/>
      <c r="F597" s="21"/>
      <c r="G597" s="21"/>
      <c r="H597" s="21"/>
      <c r="I597" s="128"/>
      <c r="J597" s="21"/>
      <c r="K597" s="1"/>
      <c r="L597" s="21"/>
      <c r="M597" s="1"/>
    </row>
    <row r="598" spans="1:13" customFormat="1" ht="14.25">
      <c r="A598" s="20"/>
      <c r="B598" s="21"/>
      <c r="C598" s="21"/>
      <c r="D598" s="21"/>
      <c r="E598" s="21"/>
      <c r="F598" s="21"/>
      <c r="G598" s="21"/>
      <c r="H598" s="21"/>
      <c r="I598" s="128"/>
      <c r="J598" s="21"/>
      <c r="K598" s="1"/>
      <c r="L598" s="21"/>
      <c r="M598" s="1"/>
    </row>
    <row r="599" spans="1:13" customFormat="1" ht="14.25">
      <c r="A599" s="20"/>
      <c r="B599" s="21"/>
      <c r="C599" s="21"/>
      <c r="D599" s="21"/>
      <c r="E599" s="21"/>
      <c r="F599" s="21"/>
      <c r="G599" s="21"/>
      <c r="H599" s="21"/>
      <c r="I599" s="128"/>
      <c r="J599" s="21"/>
      <c r="K599" s="1"/>
      <c r="L599" s="21"/>
      <c r="M599" s="1"/>
    </row>
    <row r="600" spans="1:13" customFormat="1" ht="14.25">
      <c r="A600" s="20"/>
      <c r="B600" s="21"/>
      <c r="C600" s="21"/>
      <c r="D600" s="21"/>
      <c r="E600" s="21"/>
      <c r="F600" s="21"/>
      <c r="G600" s="21"/>
      <c r="H600" s="21"/>
      <c r="I600" s="128"/>
      <c r="J600" s="21"/>
      <c r="K600" s="1"/>
      <c r="L600" s="21"/>
      <c r="M600" s="1"/>
    </row>
    <row r="601" spans="1:13" customFormat="1" ht="14.25">
      <c r="A601" s="20"/>
      <c r="B601" s="21"/>
      <c r="C601" s="21"/>
      <c r="D601" s="21"/>
      <c r="E601" s="21"/>
      <c r="F601" s="21"/>
      <c r="G601" s="21"/>
      <c r="H601" s="21"/>
      <c r="I601" s="128"/>
      <c r="J601" s="21"/>
      <c r="K601" s="1"/>
      <c r="L601" s="21"/>
      <c r="M601" s="1"/>
    </row>
    <row r="602" spans="1:13" customFormat="1" ht="14.25">
      <c r="A602" s="20"/>
      <c r="B602" s="21"/>
      <c r="C602" s="21"/>
      <c r="D602" s="21"/>
      <c r="E602" s="21"/>
      <c r="F602" s="21"/>
      <c r="G602" s="21"/>
      <c r="H602" s="21"/>
      <c r="I602" s="128"/>
      <c r="J602" s="21"/>
      <c r="K602" s="1"/>
      <c r="L602" s="21"/>
      <c r="M602" s="1"/>
    </row>
    <row r="603" spans="1:13" customFormat="1" ht="14.25">
      <c r="A603" s="20"/>
      <c r="B603" s="21"/>
      <c r="C603" s="21"/>
      <c r="D603" s="21"/>
      <c r="E603" s="21"/>
      <c r="F603" s="21"/>
      <c r="G603" s="21"/>
      <c r="H603" s="21"/>
      <c r="I603" s="128"/>
      <c r="J603" s="21"/>
      <c r="K603" s="1"/>
      <c r="L603" s="21"/>
      <c r="M603" s="1"/>
    </row>
    <row r="604" spans="1:13" customFormat="1" ht="14.25">
      <c r="A604" s="20"/>
      <c r="B604" s="21"/>
      <c r="C604" s="21"/>
      <c r="D604" s="21"/>
      <c r="E604" s="21"/>
      <c r="F604" s="21"/>
      <c r="G604" s="21"/>
      <c r="H604" s="21"/>
      <c r="I604" s="128"/>
      <c r="J604" s="21"/>
      <c r="K604" s="1"/>
      <c r="L604" s="21"/>
      <c r="M604" s="1"/>
    </row>
    <row r="605" spans="1:13" customFormat="1" ht="14.25">
      <c r="A605" s="20"/>
      <c r="B605" s="21"/>
      <c r="C605" s="21"/>
      <c r="D605" s="21"/>
      <c r="E605" s="21"/>
      <c r="F605" s="21"/>
      <c r="G605" s="21"/>
      <c r="H605" s="21"/>
      <c r="I605" s="128"/>
      <c r="J605" s="21"/>
      <c r="K605" s="1"/>
      <c r="L605" s="21"/>
      <c r="M605" s="1"/>
    </row>
    <row r="606" spans="1:13" customFormat="1" ht="14.25">
      <c r="A606" s="20"/>
      <c r="B606" s="21"/>
      <c r="C606" s="21"/>
      <c r="D606" s="21"/>
      <c r="E606" s="21"/>
      <c r="F606" s="21"/>
      <c r="G606" s="21"/>
      <c r="H606" s="21"/>
      <c r="I606" s="128"/>
      <c r="J606" s="21"/>
      <c r="K606" s="1"/>
      <c r="L606" s="21"/>
      <c r="M606" s="1"/>
    </row>
    <row r="607" spans="1:13" customFormat="1" ht="14.25">
      <c r="A607" s="20"/>
      <c r="B607" s="21"/>
      <c r="C607" s="21"/>
      <c r="D607" s="21"/>
      <c r="E607" s="21"/>
      <c r="F607" s="21"/>
      <c r="G607" s="21"/>
      <c r="H607" s="21"/>
      <c r="I607" s="128"/>
      <c r="J607" s="21"/>
      <c r="K607" s="1"/>
      <c r="L607" s="21"/>
      <c r="M607" s="1"/>
    </row>
    <row r="608" spans="1:13" customFormat="1" ht="14.25">
      <c r="A608" s="20"/>
      <c r="B608" s="21"/>
      <c r="C608" s="21"/>
      <c r="D608" s="21"/>
      <c r="E608" s="21"/>
      <c r="F608" s="21"/>
      <c r="G608" s="21"/>
      <c r="H608" s="21"/>
      <c r="I608" s="128"/>
      <c r="J608" s="21"/>
      <c r="K608" s="1"/>
      <c r="L608" s="21"/>
      <c r="M608" s="1"/>
    </row>
    <row r="609" spans="1:13" customFormat="1" ht="14.25">
      <c r="A609" s="23"/>
      <c r="B609" s="21"/>
      <c r="C609" s="21"/>
      <c r="D609" s="21"/>
      <c r="E609" s="21"/>
      <c r="F609" s="21"/>
      <c r="G609" s="21"/>
      <c r="H609" s="21"/>
      <c r="I609" s="128"/>
      <c r="J609" s="21"/>
      <c r="K609" s="1"/>
      <c r="L609" s="21"/>
      <c r="M609" s="1"/>
    </row>
    <row r="610" spans="1:13" customFormat="1" ht="14.25">
      <c r="A610" s="23"/>
      <c r="B610" s="21"/>
      <c r="C610" s="21"/>
      <c r="D610" s="21"/>
      <c r="E610" s="21"/>
      <c r="F610" s="21"/>
      <c r="G610" s="21"/>
      <c r="H610" s="21"/>
      <c r="I610" s="128"/>
      <c r="J610" s="21"/>
      <c r="K610" s="1"/>
      <c r="L610" s="21"/>
      <c r="M610" s="1"/>
    </row>
    <row r="611" spans="1:13" customFormat="1" ht="14.25">
      <c r="A611" s="23"/>
      <c r="B611" s="21"/>
      <c r="C611" s="21"/>
      <c r="D611" s="21"/>
      <c r="E611" s="21"/>
      <c r="F611" s="21"/>
      <c r="G611" s="21"/>
      <c r="H611" s="21"/>
      <c r="I611" s="128"/>
      <c r="J611" s="21"/>
      <c r="K611" s="1"/>
      <c r="L611" s="21"/>
      <c r="M611" s="1"/>
    </row>
    <row r="612" spans="1:13" customFormat="1" ht="14.25">
      <c r="A612" s="23"/>
      <c r="B612" s="21"/>
      <c r="C612" s="21"/>
      <c r="D612" s="21"/>
      <c r="E612" s="21"/>
      <c r="F612" s="21"/>
      <c r="G612" s="21"/>
      <c r="H612" s="21"/>
      <c r="I612" s="128"/>
      <c r="J612" s="21"/>
      <c r="K612" s="1"/>
      <c r="L612" s="21"/>
      <c r="M612" s="1"/>
    </row>
    <row r="613" spans="1:13" customFormat="1" ht="14.25">
      <c r="A613" s="23"/>
      <c r="B613" s="21"/>
      <c r="C613" s="21"/>
      <c r="D613" s="21"/>
      <c r="E613" s="21"/>
      <c r="F613" s="21"/>
      <c r="G613" s="21"/>
      <c r="H613" s="21"/>
      <c r="I613" s="128"/>
      <c r="J613" s="21"/>
      <c r="K613" s="1"/>
      <c r="L613" s="21"/>
      <c r="M613" s="1"/>
    </row>
    <row r="614" spans="1:13" customFormat="1" ht="14.25">
      <c r="A614" s="23"/>
      <c r="B614" s="21"/>
      <c r="C614" s="21"/>
      <c r="D614" s="21"/>
      <c r="E614" s="21"/>
      <c r="F614" s="21"/>
      <c r="G614" s="21"/>
      <c r="H614" s="21"/>
      <c r="I614" s="128"/>
      <c r="J614" s="21"/>
      <c r="K614" s="1"/>
      <c r="L614" s="21"/>
      <c r="M614" s="1"/>
    </row>
    <row r="615" spans="1:13" customFormat="1" ht="14.25">
      <c r="A615" s="20"/>
      <c r="B615" s="21"/>
      <c r="C615" s="21"/>
      <c r="D615" s="21"/>
      <c r="E615" s="21"/>
      <c r="F615" s="21"/>
      <c r="G615" s="21"/>
      <c r="H615" s="21"/>
      <c r="I615" s="128"/>
      <c r="J615" s="21"/>
      <c r="K615" s="1"/>
      <c r="L615" s="21"/>
      <c r="M615" s="1"/>
    </row>
    <row r="616" spans="1:13" customFormat="1" ht="14.25">
      <c r="A616" s="20"/>
      <c r="B616" s="21"/>
      <c r="C616" s="21"/>
      <c r="D616" s="21"/>
      <c r="E616" s="21"/>
      <c r="F616" s="21"/>
      <c r="G616" s="21"/>
      <c r="H616" s="21"/>
      <c r="I616" s="128"/>
      <c r="J616" s="21"/>
      <c r="K616" s="1"/>
      <c r="L616" s="21"/>
      <c r="M616" s="1"/>
    </row>
    <row r="617" spans="1:13" customFormat="1" ht="14.25">
      <c r="A617" s="20"/>
      <c r="B617" s="21"/>
      <c r="C617" s="21"/>
      <c r="D617" s="21"/>
      <c r="E617" s="21"/>
      <c r="F617" s="21"/>
      <c r="G617" s="21"/>
      <c r="H617" s="21"/>
      <c r="I617" s="128"/>
      <c r="J617" s="21"/>
      <c r="K617" s="1"/>
      <c r="L617" s="21"/>
      <c r="M617" s="1"/>
    </row>
    <row r="618" spans="1:13" customFormat="1" ht="14.25">
      <c r="A618" s="20"/>
      <c r="B618" s="21"/>
      <c r="C618" s="21"/>
      <c r="D618" s="21"/>
      <c r="E618" s="21"/>
      <c r="F618" s="21"/>
      <c r="G618" s="21"/>
      <c r="H618" s="22"/>
      <c r="I618" s="128"/>
      <c r="J618" s="21"/>
      <c r="K618" s="1"/>
      <c r="L618" s="21"/>
      <c r="M618" s="1"/>
    </row>
    <row r="619" spans="1:13" customFormat="1" ht="14.25">
      <c r="A619" s="20"/>
      <c r="B619" s="21"/>
      <c r="C619" s="21"/>
      <c r="D619" s="21"/>
      <c r="E619" s="21"/>
      <c r="F619" s="21"/>
      <c r="G619" s="21"/>
      <c r="H619" s="22"/>
      <c r="I619" s="128"/>
      <c r="J619" s="21"/>
      <c r="K619" s="1"/>
      <c r="L619" s="21"/>
      <c r="M619" s="1"/>
    </row>
    <row r="620" spans="1:13" customFormat="1" ht="14.25">
      <c r="A620" s="20"/>
      <c r="B620" s="21"/>
      <c r="C620" s="21"/>
      <c r="D620" s="21"/>
      <c r="E620" s="21"/>
      <c r="F620" s="21"/>
      <c r="G620" s="21"/>
      <c r="H620" s="22"/>
      <c r="I620" s="128"/>
      <c r="J620" s="21"/>
      <c r="K620" s="1"/>
      <c r="L620" s="21"/>
      <c r="M620" s="1"/>
    </row>
    <row r="621" spans="1:13" customFormat="1" ht="14.25">
      <c r="A621" s="20"/>
      <c r="B621" s="21"/>
      <c r="C621" s="21"/>
      <c r="D621" s="21"/>
      <c r="E621" s="21"/>
      <c r="F621" s="21"/>
      <c r="G621" s="21"/>
      <c r="H621" s="21"/>
      <c r="I621" s="128"/>
      <c r="J621" s="21"/>
      <c r="K621" s="1"/>
      <c r="L621" s="21"/>
      <c r="M621" s="1"/>
    </row>
    <row r="622" spans="1:13" customFormat="1" ht="14.25">
      <c r="A622" s="20"/>
      <c r="B622" s="21"/>
      <c r="C622" s="21"/>
      <c r="D622" s="21"/>
      <c r="E622" s="21"/>
      <c r="F622" s="21"/>
      <c r="G622" s="21"/>
      <c r="H622" s="21"/>
      <c r="I622" s="128"/>
      <c r="J622" s="21"/>
      <c r="K622" s="1"/>
      <c r="L622" s="21"/>
      <c r="M622" s="1"/>
    </row>
    <row r="623" spans="1:13" customFormat="1" ht="14.25">
      <c r="A623" s="20"/>
      <c r="B623" s="21"/>
      <c r="C623" s="21"/>
      <c r="D623" s="21"/>
      <c r="E623" s="21"/>
      <c r="F623" s="21"/>
      <c r="G623" s="21"/>
      <c r="H623" s="21"/>
      <c r="I623" s="128"/>
      <c r="J623" s="21"/>
      <c r="K623" s="1"/>
      <c r="L623" s="21"/>
      <c r="M623" s="1"/>
    </row>
    <row r="624" spans="1:13" customFormat="1" ht="14.25">
      <c r="A624" s="20"/>
      <c r="B624" s="21"/>
      <c r="C624" s="21"/>
      <c r="D624" s="21"/>
      <c r="E624" s="21"/>
      <c r="F624" s="21"/>
      <c r="G624" s="21"/>
      <c r="H624" s="21"/>
      <c r="I624" s="128"/>
      <c r="J624" s="21"/>
      <c r="K624" s="1"/>
      <c r="L624" s="21"/>
      <c r="M624" s="1"/>
    </row>
    <row r="625" spans="1:13" customFormat="1" ht="14.25">
      <c r="A625" s="20"/>
      <c r="B625" s="21"/>
      <c r="C625" s="21"/>
      <c r="D625" s="21"/>
      <c r="E625" s="21"/>
      <c r="F625" s="21"/>
      <c r="G625" s="21"/>
      <c r="H625" s="21"/>
      <c r="I625" s="128"/>
      <c r="J625" s="21"/>
      <c r="K625" s="1"/>
      <c r="L625" s="21"/>
      <c r="M625" s="1"/>
    </row>
    <row r="626" spans="1:13" customFormat="1" ht="14.25">
      <c r="A626" s="20"/>
      <c r="B626" s="21"/>
      <c r="C626" s="21"/>
      <c r="D626" s="21"/>
      <c r="E626" s="21"/>
      <c r="F626" s="21"/>
      <c r="G626" s="21"/>
      <c r="H626" s="21"/>
      <c r="I626" s="128"/>
      <c r="J626" s="21"/>
      <c r="K626" s="1"/>
      <c r="L626" s="21"/>
      <c r="M626" s="1"/>
    </row>
    <row r="627" spans="1:13" customFormat="1" ht="14.25">
      <c r="A627" s="20"/>
      <c r="B627" s="21"/>
      <c r="C627" s="21"/>
      <c r="D627" s="21"/>
      <c r="E627" s="21"/>
      <c r="F627" s="21"/>
      <c r="G627" s="21"/>
      <c r="H627" s="21"/>
      <c r="I627" s="128"/>
      <c r="J627" s="21"/>
      <c r="K627" s="1"/>
      <c r="L627" s="21"/>
      <c r="M627" s="1"/>
    </row>
    <row r="628" spans="1:13" customFormat="1" ht="14.25">
      <c r="A628" s="20"/>
      <c r="B628" s="21"/>
      <c r="C628" s="21"/>
      <c r="D628" s="21"/>
      <c r="E628" s="21"/>
      <c r="F628" s="21"/>
      <c r="G628" s="21"/>
      <c r="H628" s="21"/>
      <c r="I628" s="128"/>
      <c r="J628" s="21"/>
      <c r="K628" s="1"/>
      <c r="L628" s="21"/>
      <c r="M628" s="1"/>
    </row>
    <row r="629" spans="1:13" customFormat="1" ht="14.25">
      <c r="A629" s="20"/>
      <c r="B629" s="21"/>
      <c r="C629" s="21"/>
      <c r="D629" s="21"/>
      <c r="E629" s="21"/>
      <c r="F629" s="21"/>
      <c r="G629" s="21"/>
      <c r="H629" s="21"/>
      <c r="I629" s="128"/>
      <c r="J629" s="21"/>
      <c r="K629" s="1"/>
      <c r="L629" s="21"/>
      <c r="M629" s="1"/>
    </row>
    <row r="630" spans="1:13" customFormat="1" ht="14.25">
      <c r="A630" s="20"/>
      <c r="B630" s="21"/>
      <c r="C630" s="21"/>
      <c r="D630" s="21"/>
      <c r="E630" s="21"/>
      <c r="F630" s="21"/>
      <c r="G630" s="21"/>
      <c r="H630" s="21"/>
      <c r="I630" s="128"/>
      <c r="J630" s="21"/>
      <c r="K630" s="1"/>
      <c r="L630" s="21"/>
      <c r="M630" s="1"/>
    </row>
    <row r="631" spans="1:13" customFormat="1" ht="14.25">
      <c r="A631" s="20"/>
      <c r="B631" s="21"/>
      <c r="C631" s="21"/>
      <c r="D631" s="21"/>
      <c r="E631" s="21"/>
      <c r="F631" s="21"/>
      <c r="G631" s="21"/>
      <c r="H631" s="21"/>
      <c r="I631" s="128"/>
      <c r="J631" s="21"/>
      <c r="K631" s="1"/>
      <c r="L631" s="21"/>
      <c r="M631" s="1"/>
    </row>
    <row r="632" spans="1:13" customFormat="1" ht="14.25">
      <c r="A632" s="20"/>
      <c r="B632" s="21"/>
      <c r="C632" s="21"/>
      <c r="D632" s="21"/>
      <c r="E632" s="21"/>
      <c r="F632" s="21"/>
      <c r="G632" s="21"/>
      <c r="H632" s="21"/>
      <c r="I632" s="128"/>
      <c r="J632" s="21"/>
      <c r="K632" s="1"/>
      <c r="L632" s="21"/>
      <c r="M632" s="1"/>
    </row>
    <row r="633" spans="1:13" customFormat="1" ht="14.25">
      <c r="A633" s="20"/>
      <c r="B633" s="21"/>
      <c r="C633" s="21"/>
      <c r="D633" s="21"/>
      <c r="E633" s="21"/>
      <c r="F633" s="21"/>
      <c r="G633" s="21"/>
      <c r="H633" s="21"/>
      <c r="I633" s="128"/>
      <c r="J633" s="21"/>
      <c r="K633" s="1"/>
      <c r="L633" s="21"/>
      <c r="M633" s="1"/>
    </row>
    <row r="634" spans="1:13" customFormat="1" ht="14.25">
      <c r="A634" s="20"/>
      <c r="B634" s="21"/>
      <c r="C634" s="21"/>
      <c r="D634" s="21"/>
      <c r="E634" s="21"/>
      <c r="F634" s="21"/>
      <c r="G634" s="21"/>
      <c r="H634" s="21"/>
      <c r="I634" s="128"/>
      <c r="J634" s="21"/>
      <c r="K634" s="1"/>
      <c r="L634" s="21"/>
      <c r="M634" s="1"/>
    </row>
    <row r="635" spans="1:13" customFormat="1" ht="14.25">
      <c r="A635" s="20"/>
      <c r="B635" s="21"/>
      <c r="C635" s="21"/>
      <c r="D635" s="21"/>
      <c r="E635" s="21"/>
      <c r="F635" s="21"/>
      <c r="G635" s="21"/>
      <c r="H635" s="21"/>
      <c r="I635" s="128"/>
      <c r="J635" s="21"/>
      <c r="K635" s="1"/>
      <c r="L635" s="21"/>
      <c r="M635" s="1"/>
    </row>
    <row r="636" spans="1:13" customFormat="1" ht="14.25">
      <c r="A636" s="20"/>
      <c r="B636" s="21"/>
      <c r="C636" s="21"/>
      <c r="D636" s="21"/>
      <c r="E636" s="21"/>
      <c r="F636" s="21"/>
      <c r="G636" s="21"/>
      <c r="H636" s="21"/>
      <c r="I636" s="128"/>
      <c r="J636" s="21"/>
      <c r="K636" s="1"/>
      <c r="L636" s="21"/>
      <c r="M636" s="1"/>
    </row>
    <row r="637" spans="1:13" customFormat="1" ht="14.25">
      <c r="A637" s="20"/>
      <c r="B637" s="21"/>
      <c r="C637" s="21"/>
      <c r="D637" s="21"/>
      <c r="E637" s="21"/>
      <c r="F637" s="21"/>
      <c r="G637" s="21"/>
      <c r="H637" s="21"/>
      <c r="I637" s="128"/>
      <c r="J637" s="21"/>
      <c r="K637" s="1"/>
      <c r="L637" s="21"/>
      <c r="M637" s="1"/>
    </row>
    <row r="638" spans="1:13" customFormat="1" ht="14.25">
      <c r="A638" s="20"/>
      <c r="B638" s="21"/>
      <c r="C638" s="21"/>
      <c r="D638" s="21"/>
      <c r="E638" s="21"/>
      <c r="F638" s="21"/>
      <c r="G638" s="21"/>
      <c r="H638" s="21"/>
      <c r="I638" s="128"/>
      <c r="J638" s="21"/>
      <c r="K638" s="1"/>
      <c r="L638" s="21"/>
      <c r="M638" s="1"/>
    </row>
    <row r="639" spans="1:13" customFormat="1" ht="14.25">
      <c r="A639" s="20"/>
      <c r="B639" s="21"/>
      <c r="C639" s="21"/>
      <c r="D639" s="21"/>
      <c r="E639" s="21"/>
      <c r="F639" s="21"/>
      <c r="G639" s="21"/>
      <c r="H639" s="21"/>
      <c r="I639" s="128"/>
      <c r="J639" s="21"/>
      <c r="K639" s="1"/>
      <c r="L639" s="21"/>
      <c r="M639" s="1"/>
    </row>
    <row r="640" spans="1:13" customFormat="1" ht="14.25">
      <c r="A640" s="20"/>
      <c r="B640" s="21"/>
      <c r="C640" s="21"/>
      <c r="D640" s="21"/>
      <c r="E640" s="21"/>
      <c r="F640" s="21"/>
      <c r="G640" s="21"/>
      <c r="H640" s="21"/>
      <c r="I640" s="128"/>
      <c r="J640" s="21"/>
      <c r="K640" s="1"/>
      <c r="L640" s="21"/>
      <c r="M640" s="1"/>
    </row>
    <row r="641" spans="1:13" customFormat="1" ht="14.25">
      <c r="A641" s="20"/>
      <c r="B641" s="21"/>
      <c r="C641" s="21"/>
      <c r="D641" s="21"/>
      <c r="E641" s="21"/>
      <c r="F641" s="21"/>
      <c r="G641" s="21"/>
      <c r="H641" s="21"/>
      <c r="I641" s="128"/>
      <c r="J641" s="21"/>
      <c r="K641" s="1"/>
      <c r="L641" s="21"/>
      <c r="M641" s="1"/>
    </row>
    <row r="642" spans="1:13" customFormat="1" ht="14.25">
      <c r="A642" s="20"/>
      <c r="B642" s="21"/>
      <c r="C642" s="21"/>
      <c r="D642" s="21"/>
      <c r="E642" s="21"/>
      <c r="F642" s="21"/>
      <c r="G642" s="21"/>
      <c r="H642" s="21"/>
      <c r="I642" s="128"/>
      <c r="J642" s="21"/>
      <c r="K642" s="1"/>
      <c r="L642" s="21"/>
      <c r="M642" s="1"/>
    </row>
    <row r="643" spans="1:13" customFormat="1" ht="14.25">
      <c r="A643" s="20"/>
      <c r="B643" s="21"/>
      <c r="C643" s="21"/>
      <c r="D643" s="21"/>
      <c r="E643" s="21"/>
      <c r="F643" s="21"/>
      <c r="G643" s="21"/>
      <c r="H643" s="21"/>
      <c r="I643" s="128"/>
      <c r="J643" s="21"/>
      <c r="K643" s="1"/>
      <c r="L643" s="21"/>
      <c r="M643" s="1"/>
    </row>
    <row r="644" spans="1:13" customFormat="1" ht="14.25">
      <c r="A644" s="20"/>
      <c r="B644" s="21"/>
      <c r="C644" s="21"/>
      <c r="D644" s="21"/>
      <c r="E644" s="21"/>
      <c r="F644" s="21"/>
      <c r="G644" s="21"/>
      <c r="H644" s="21"/>
      <c r="I644" s="128"/>
      <c r="J644" s="21"/>
      <c r="K644" s="1"/>
      <c r="L644" s="21"/>
      <c r="M644" s="1"/>
    </row>
    <row r="645" spans="1:13" customFormat="1" ht="14.25">
      <c r="A645" s="20"/>
      <c r="B645" s="21"/>
      <c r="C645" s="21"/>
      <c r="D645" s="21"/>
      <c r="E645" s="21"/>
      <c r="F645" s="21"/>
      <c r="G645" s="21"/>
      <c r="H645" s="21"/>
      <c r="I645" s="128"/>
      <c r="J645" s="21"/>
      <c r="K645" s="1"/>
      <c r="L645" s="21"/>
      <c r="M645" s="1"/>
    </row>
    <row r="646" spans="1:13" customFormat="1" ht="14.25">
      <c r="A646" s="20"/>
      <c r="B646" s="21"/>
      <c r="C646" s="21"/>
      <c r="D646" s="21"/>
      <c r="E646" s="21"/>
      <c r="F646" s="21"/>
      <c r="G646" s="21"/>
      <c r="H646" s="21"/>
      <c r="I646" s="128"/>
      <c r="J646" s="21"/>
      <c r="K646" s="1"/>
      <c r="L646" s="21"/>
      <c r="M646" s="1"/>
    </row>
    <row r="647" spans="1:13" customFormat="1" ht="14.25">
      <c r="A647" s="20"/>
      <c r="B647" s="21"/>
      <c r="C647" s="21"/>
      <c r="D647" s="21"/>
      <c r="E647" s="21"/>
      <c r="F647" s="21"/>
      <c r="G647" s="21"/>
      <c r="H647" s="21"/>
      <c r="I647" s="128"/>
      <c r="J647" s="21"/>
      <c r="K647" s="1"/>
      <c r="L647" s="21"/>
      <c r="M647" s="1"/>
    </row>
    <row r="648" spans="1:13" customFormat="1" ht="14.25">
      <c r="A648" s="20"/>
      <c r="B648" s="21"/>
      <c r="C648" s="21"/>
      <c r="D648" s="21"/>
      <c r="E648" s="21"/>
      <c r="F648" s="21"/>
      <c r="G648" s="21"/>
      <c r="H648" s="21"/>
      <c r="I648" s="128"/>
      <c r="J648" s="21"/>
      <c r="K648" s="1"/>
      <c r="L648" s="21"/>
      <c r="M648" s="1"/>
    </row>
    <row r="649" spans="1:13" customFormat="1" ht="14.25">
      <c r="A649" s="20"/>
      <c r="B649" s="21"/>
      <c r="C649" s="21"/>
      <c r="D649" s="21"/>
      <c r="E649" s="21"/>
      <c r="F649" s="21"/>
      <c r="G649" s="21"/>
      <c r="H649" s="21"/>
      <c r="I649" s="128"/>
      <c r="J649" s="21"/>
      <c r="K649" s="1"/>
      <c r="L649" s="21"/>
      <c r="M649" s="1"/>
    </row>
    <row r="650" spans="1:13" customFormat="1" ht="14.25">
      <c r="A650" s="20"/>
      <c r="B650" s="21"/>
      <c r="C650" s="21"/>
      <c r="D650" s="21"/>
      <c r="E650" s="21"/>
      <c r="F650" s="21"/>
      <c r="G650" s="21"/>
      <c r="H650" s="21"/>
      <c r="I650" s="128"/>
      <c r="J650" s="21"/>
      <c r="K650" s="1"/>
      <c r="L650" s="21"/>
      <c r="M650" s="1"/>
    </row>
    <row r="651" spans="1:13" customFormat="1" ht="14.25">
      <c r="A651" s="20"/>
      <c r="B651" s="21"/>
      <c r="C651" s="21"/>
      <c r="D651" s="21"/>
      <c r="E651" s="21"/>
      <c r="F651" s="21"/>
      <c r="G651" s="21"/>
      <c r="H651" s="21"/>
      <c r="I651" s="128"/>
      <c r="J651" s="21"/>
      <c r="K651" s="1"/>
      <c r="L651" s="21"/>
      <c r="M651" s="1"/>
    </row>
    <row r="652" spans="1:13" customFormat="1" ht="14.25">
      <c r="A652" s="20"/>
      <c r="B652" s="21"/>
      <c r="C652" s="21"/>
      <c r="D652" s="21"/>
      <c r="E652" s="21"/>
      <c r="F652" s="21"/>
      <c r="G652" s="21"/>
      <c r="H652" s="21"/>
      <c r="I652" s="128"/>
      <c r="J652" s="21"/>
      <c r="K652" s="1"/>
      <c r="L652" s="21"/>
      <c r="M652" s="1"/>
    </row>
    <row r="653" spans="1:13" customFormat="1" ht="14.25">
      <c r="A653" s="23"/>
      <c r="B653" s="21"/>
      <c r="C653" s="21"/>
      <c r="D653" s="21"/>
      <c r="E653" s="21"/>
      <c r="F653" s="21"/>
      <c r="G653" s="21"/>
      <c r="H653" s="21"/>
      <c r="I653" s="128"/>
      <c r="J653" s="21"/>
      <c r="K653" s="1"/>
      <c r="L653" s="21"/>
      <c r="M653" s="1"/>
    </row>
    <row r="654" spans="1:13" customFormat="1" ht="14.25">
      <c r="A654" s="23"/>
      <c r="B654" s="21"/>
      <c r="C654" s="21"/>
      <c r="D654" s="21"/>
      <c r="E654" s="21"/>
      <c r="F654" s="21"/>
      <c r="G654" s="21"/>
      <c r="H654" s="21"/>
      <c r="I654" s="128"/>
      <c r="J654" s="21"/>
      <c r="K654" s="1"/>
      <c r="L654" s="21"/>
      <c r="M654" s="1"/>
    </row>
    <row r="655" spans="1:13" customFormat="1" ht="14.25">
      <c r="A655" s="20"/>
      <c r="B655" s="21"/>
      <c r="C655" s="21"/>
      <c r="D655" s="21"/>
      <c r="E655" s="21"/>
      <c r="F655" s="21"/>
      <c r="G655" s="21"/>
      <c r="H655" s="22"/>
      <c r="I655" s="128"/>
      <c r="J655" s="21"/>
      <c r="K655" s="1"/>
      <c r="L655" s="21"/>
      <c r="M655" s="1"/>
    </row>
    <row r="656" spans="1:13" customFormat="1" ht="14.25">
      <c r="A656" s="20"/>
      <c r="B656" s="21"/>
      <c r="C656" s="21"/>
      <c r="D656" s="21"/>
      <c r="E656" s="21"/>
      <c r="F656" s="21"/>
      <c r="G656" s="21"/>
      <c r="H656" s="22"/>
      <c r="I656" s="128"/>
      <c r="J656" s="21"/>
      <c r="K656" s="1"/>
      <c r="L656" s="21"/>
      <c r="M656" s="1"/>
    </row>
    <row r="657" spans="1:13" customFormat="1" ht="14.25">
      <c r="A657" s="20"/>
      <c r="B657" s="21"/>
      <c r="C657" s="21"/>
      <c r="D657" s="21"/>
      <c r="E657" s="21"/>
      <c r="F657" s="21"/>
      <c r="G657" s="21"/>
      <c r="H657" s="22"/>
      <c r="I657" s="128"/>
      <c r="J657" s="21"/>
      <c r="K657" s="1"/>
      <c r="L657" s="21"/>
      <c r="M657" s="1"/>
    </row>
    <row r="658" spans="1:13" customFormat="1" ht="14.25">
      <c r="A658" s="20"/>
      <c r="B658" s="21"/>
      <c r="C658" s="21"/>
      <c r="D658" s="21"/>
      <c r="E658" s="21"/>
      <c r="F658" s="21"/>
      <c r="G658" s="21"/>
      <c r="H658" s="22"/>
      <c r="I658" s="128"/>
      <c r="J658" s="21"/>
      <c r="K658" s="1"/>
      <c r="L658" s="21"/>
      <c r="M658" s="1"/>
    </row>
    <row r="659" spans="1:13" customFormat="1" ht="14.25">
      <c r="A659" s="20"/>
      <c r="B659" s="21"/>
      <c r="C659" s="21"/>
      <c r="D659" s="21"/>
      <c r="E659" s="21"/>
      <c r="F659" s="21"/>
      <c r="G659" s="21"/>
      <c r="H659" s="22"/>
      <c r="I659" s="128"/>
      <c r="J659" s="21"/>
      <c r="K659" s="1"/>
      <c r="L659" s="21"/>
      <c r="M659" s="1"/>
    </row>
    <row r="660" spans="1:13" customFormat="1" ht="14.25">
      <c r="A660" s="20"/>
      <c r="B660" s="21"/>
      <c r="C660" s="21"/>
      <c r="D660" s="21"/>
      <c r="E660" s="21"/>
      <c r="F660" s="21"/>
      <c r="G660" s="21"/>
      <c r="H660" s="22"/>
      <c r="I660" s="128"/>
      <c r="J660" s="21"/>
      <c r="K660" s="1"/>
      <c r="L660" s="21"/>
      <c r="M660" s="1"/>
    </row>
    <row r="661" spans="1:13" customFormat="1" ht="14.25">
      <c r="A661" s="20"/>
      <c r="B661" s="21"/>
      <c r="C661" s="21"/>
      <c r="D661" s="21"/>
      <c r="E661" s="21"/>
      <c r="F661" s="21"/>
      <c r="G661" s="21"/>
      <c r="H661" s="22"/>
      <c r="I661" s="128"/>
      <c r="J661" s="21"/>
      <c r="K661" s="1"/>
      <c r="L661" s="21"/>
      <c r="M661" s="1"/>
    </row>
    <row r="662" spans="1:13" customFormat="1" ht="14.25">
      <c r="A662" s="20"/>
      <c r="B662" s="21"/>
      <c r="C662" s="21"/>
      <c r="D662" s="21"/>
      <c r="E662" s="21"/>
      <c r="F662" s="21"/>
      <c r="G662" s="21"/>
      <c r="H662" s="22"/>
      <c r="I662" s="128"/>
      <c r="J662" s="21"/>
      <c r="K662" s="1"/>
      <c r="L662" s="21"/>
      <c r="M662" s="1"/>
    </row>
    <row r="663" spans="1:13" customFormat="1" ht="14.25">
      <c r="A663" s="20"/>
      <c r="B663" s="21"/>
      <c r="C663" s="21"/>
      <c r="D663" s="21"/>
      <c r="E663" s="21"/>
      <c r="F663" s="21"/>
      <c r="G663" s="21"/>
      <c r="H663" s="22"/>
      <c r="I663" s="128"/>
      <c r="J663" s="21"/>
      <c r="K663" s="1"/>
      <c r="L663" s="21"/>
      <c r="M663" s="1"/>
    </row>
    <row r="664" spans="1:13" customFormat="1" ht="14.25">
      <c r="A664" s="20"/>
      <c r="B664" s="21"/>
      <c r="C664" s="21"/>
      <c r="D664" s="21"/>
      <c r="E664" s="21"/>
      <c r="F664" s="21"/>
      <c r="G664" s="21"/>
      <c r="H664" s="22"/>
      <c r="I664" s="128"/>
      <c r="J664" s="21"/>
      <c r="K664" s="1"/>
      <c r="L664" s="21"/>
      <c r="M664" s="1"/>
    </row>
    <row r="665" spans="1:13" customFormat="1" ht="14.25">
      <c r="A665" s="20"/>
      <c r="B665" s="21"/>
      <c r="C665" s="21"/>
      <c r="D665" s="21"/>
      <c r="E665" s="21"/>
      <c r="F665" s="21"/>
      <c r="G665" s="21"/>
      <c r="H665" s="22"/>
      <c r="I665" s="128"/>
      <c r="J665" s="21"/>
      <c r="K665" s="1"/>
      <c r="L665" s="21"/>
      <c r="M665" s="1"/>
    </row>
    <row r="666" spans="1:13" customFormat="1" ht="14.25">
      <c r="A666" s="20"/>
      <c r="B666" s="21"/>
      <c r="C666" s="21"/>
      <c r="D666" s="21"/>
      <c r="E666" s="21"/>
      <c r="F666" s="21"/>
      <c r="G666" s="21"/>
      <c r="H666" s="22"/>
      <c r="I666" s="128"/>
      <c r="J666" s="21"/>
      <c r="K666" s="1"/>
      <c r="L666" s="21"/>
      <c r="M666" s="1"/>
    </row>
    <row r="667" spans="1:13" customFormat="1" ht="14.25">
      <c r="A667" s="20"/>
      <c r="B667" s="21"/>
      <c r="C667" s="21"/>
      <c r="D667" s="21"/>
      <c r="E667" s="21"/>
      <c r="F667" s="21"/>
      <c r="G667" s="21"/>
      <c r="H667" s="22"/>
      <c r="I667" s="128"/>
      <c r="J667" s="21"/>
      <c r="K667" s="1"/>
      <c r="L667" s="21"/>
      <c r="M667" s="1"/>
    </row>
    <row r="668" spans="1:13" customFormat="1" ht="14.25">
      <c r="A668" s="20"/>
      <c r="B668" s="21"/>
      <c r="C668" s="21"/>
      <c r="D668" s="21"/>
      <c r="E668" s="21"/>
      <c r="F668" s="21"/>
      <c r="G668" s="21"/>
      <c r="H668" s="21"/>
      <c r="I668" s="128"/>
      <c r="J668" s="21"/>
      <c r="K668" s="1"/>
      <c r="L668" s="21"/>
      <c r="M668" s="1"/>
    </row>
    <row r="669" spans="1:13" customFormat="1" ht="14.25">
      <c r="A669" s="20"/>
      <c r="B669" s="21"/>
      <c r="C669" s="21"/>
      <c r="D669" s="21"/>
      <c r="E669" s="21"/>
      <c r="F669" s="21"/>
      <c r="G669" s="21"/>
      <c r="H669" s="21"/>
      <c r="I669" s="128"/>
      <c r="J669" s="21"/>
      <c r="K669" s="1"/>
      <c r="L669" s="21"/>
      <c r="M669" s="1"/>
    </row>
    <row r="670" spans="1:13" customFormat="1" ht="14.25">
      <c r="A670" s="20"/>
      <c r="B670" s="21"/>
      <c r="C670" s="21"/>
      <c r="D670" s="21"/>
      <c r="E670" s="21"/>
      <c r="F670" s="21"/>
      <c r="G670" s="21"/>
      <c r="H670" s="21"/>
      <c r="I670" s="128"/>
      <c r="J670" s="21"/>
      <c r="K670" s="1"/>
      <c r="L670" s="21"/>
      <c r="M670" s="1"/>
    </row>
    <row r="671" spans="1:13" customFormat="1" ht="14.25">
      <c r="A671" s="20"/>
      <c r="B671" s="21"/>
      <c r="C671" s="21"/>
      <c r="D671" s="21"/>
      <c r="E671" s="21"/>
      <c r="F671" s="21"/>
      <c r="G671" s="21"/>
      <c r="H671" s="21"/>
      <c r="I671" s="128"/>
      <c r="J671" s="21"/>
      <c r="K671" s="1"/>
      <c r="L671" s="21"/>
      <c r="M671" s="1"/>
    </row>
    <row r="672" spans="1:13" customFormat="1" ht="14.25">
      <c r="A672" s="20"/>
      <c r="B672" s="21"/>
      <c r="C672" s="21"/>
      <c r="D672" s="21"/>
      <c r="E672" s="21"/>
      <c r="F672" s="21"/>
      <c r="G672" s="21"/>
      <c r="H672" s="21"/>
      <c r="I672" s="128"/>
      <c r="J672" s="21"/>
      <c r="K672" s="1"/>
      <c r="L672" s="21"/>
      <c r="M672" s="1"/>
    </row>
    <row r="673" spans="1:13" customFormat="1" ht="14.25">
      <c r="A673" s="20"/>
      <c r="B673" s="21"/>
      <c r="C673" s="21"/>
      <c r="D673" s="21"/>
      <c r="E673" s="21"/>
      <c r="F673" s="21"/>
      <c r="G673" s="21"/>
      <c r="H673" s="21"/>
      <c r="I673" s="128"/>
      <c r="J673" s="21"/>
      <c r="K673" s="1"/>
      <c r="L673" s="21"/>
      <c r="M673" s="1"/>
    </row>
    <row r="674" spans="1:13" customFormat="1" ht="14.25">
      <c r="A674" s="20"/>
      <c r="B674" s="21"/>
      <c r="C674" s="21"/>
      <c r="D674" s="21"/>
      <c r="E674" s="21"/>
      <c r="F674" s="21"/>
      <c r="G674" s="21"/>
      <c r="H674" s="21"/>
      <c r="I674" s="128"/>
      <c r="J674" s="21"/>
      <c r="K674" s="1"/>
      <c r="L674" s="21"/>
      <c r="M674" s="1"/>
    </row>
    <row r="675" spans="1:13" customFormat="1" ht="14.25">
      <c r="A675" s="20"/>
      <c r="B675" s="21"/>
      <c r="C675" s="21"/>
      <c r="D675" s="21"/>
      <c r="E675" s="21"/>
      <c r="F675" s="21"/>
      <c r="G675" s="21"/>
      <c r="H675" s="21"/>
      <c r="I675" s="128"/>
      <c r="J675" s="21"/>
      <c r="K675" s="1"/>
      <c r="L675" s="21"/>
      <c r="M675" s="1"/>
    </row>
    <row r="676" spans="1:13" customFormat="1" ht="14.25">
      <c r="A676" s="20"/>
      <c r="B676" s="21"/>
      <c r="C676" s="21"/>
      <c r="D676" s="21"/>
      <c r="E676" s="21"/>
      <c r="F676" s="21"/>
      <c r="G676" s="21"/>
      <c r="H676" s="21"/>
      <c r="I676" s="128"/>
      <c r="J676" s="21"/>
      <c r="K676" s="1"/>
      <c r="L676" s="21"/>
      <c r="M676" s="1"/>
    </row>
    <row r="677" spans="1:13" customFormat="1" ht="14.25">
      <c r="A677" s="20"/>
      <c r="B677" s="21"/>
      <c r="C677" s="21"/>
      <c r="D677" s="21"/>
      <c r="E677" s="21"/>
      <c r="F677" s="21"/>
      <c r="G677" s="21"/>
      <c r="H677" s="21"/>
      <c r="I677" s="128"/>
      <c r="J677" s="21"/>
      <c r="K677" s="1"/>
      <c r="L677" s="21"/>
      <c r="M677" s="1"/>
    </row>
    <row r="678" spans="1:13" customFormat="1" ht="14.25">
      <c r="A678" s="20"/>
      <c r="B678" s="21"/>
      <c r="C678" s="21"/>
      <c r="D678" s="21"/>
      <c r="E678" s="21"/>
      <c r="F678" s="21"/>
      <c r="G678" s="21"/>
      <c r="H678" s="21"/>
      <c r="I678" s="128"/>
      <c r="J678" s="21"/>
      <c r="K678" s="1"/>
      <c r="L678" s="21"/>
      <c r="M678" s="1"/>
    </row>
    <row r="679" spans="1:13" customFormat="1" ht="14.25">
      <c r="A679" s="20"/>
      <c r="B679" s="21"/>
      <c r="C679" s="21"/>
      <c r="D679" s="21"/>
      <c r="E679" s="21"/>
      <c r="F679" s="21"/>
      <c r="G679" s="21"/>
      <c r="H679" s="21"/>
      <c r="I679" s="128"/>
      <c r="J679" s="21"/>
      <c r="K679" s="1"/>
      <c r="L679" s="21"/>
      <c r="M679" s="1"/>
    </row>
    <row r="680" spans="1:13" customFormat="1" ht="14.25">
      <c r="A680" s="20"/>
      <c r="B680" s="21"/>
      <c r="C680" s="21"/>
      <c r="D680" s="21"/>
      <c r="E680" s="21"/>
      <c r="F680" s="21"/>
      <c r="G680" s="21"/>
      <c r="H680" s="21"/>
      <c r="I680" s="128"/>
      <c r="J680" s="21"/>
      <c r="K680" s="1"/>
      <c r="L680" s="21"/>
      <c r="M680" s="1"/>
    </row>
    <row r="681" spans="1:13" customFormat="1" ht="14.25">
      <c r="A681" s="20"/>
      <c r="B681" s="21"/>
      <c r="C681" s="21"/>
      <c r="D681" s="21"/>
      <c r="E681" s="21"/>
      <c r="F681" s="21"/>
      <c r="G681" s="21"/>
      <c r="H681" s="21"/>
      <c r="I681" s="128"/>
      <c r="J681" s="21"/>
      <c r="K681" s="1"/>
      <c r="L681" s="21"/>
      <c r="M681" s="1"/>
    </row>
    <row r="682" spans="1:13" customFormat="1" ht="14.25">
      <c r="A682" s="20"/>
      <c r="B682" s="21"/>
      <c r="C682" s="21"/>
      <c r="D682" s="21"/>
      <c r="E682" s="21"/>
      <c r="F682" s="21"/>
      <c r="G682" s="21"/>
      <c r="H682" s="21"/>
      <c r="I682" s="128"/>
      <c r="J682" s="21"/>
      <c r="K682" s="1"/>
      <c r="L682" s="21"/>
      <c r="M682" s="1"/>
    </row>
    <row r="683" spans="1:13" customFormat="1" ht="14.25">
      <c r="A683" s="20"/>
      <c r="B683" s="21"/>
      <c r="C683" s="21"/>
      <c r="D683" s="21"/>
      <c r="E683" s="21"/>
      <c r="F683" s="21"/>
      <c r="G683" s="21"/>
      <c r="H683" s="21"/>
      <c r="I683" s="128"/>
      <c r="J683" s="21"/>
      <c r="K683" s="1"/>
      <c r="L683" s="21"/>
      <c r="M683" s="1"/>
    </row>
    <row r="684" spans="1:13" customFormat="1" ht="14.25">
      <c r="A684" s="20"/>
      <c r="B684" s="21"/>
      <c r="C684" s="21"/>
      <c r="D684" s="21"/>
      <c r="E684" s="21"/>
      <c r="F684" s="21"/>
      <c r="G684" s="21"/>
      <c r="H684" s="21"/>
      <c r="I684" s="128"/>
      <c r="J684" s="21"/>
      <c r="K684" s="1"/>
      <c r="L684" s="21"/>
      <c r="M684" s="1"/>
    </row>
    <row r="685" spans="1:13" customFormat="1" ht="14.25">
      <c r="A685" s="20"/>
      <c r="B685" s="21"/>
      <c r="C685" s="21"/>
      <c r="D685" s="21"/>
      <c r="E685" s="21"/>
      <c r="F685" s="21"/>
      <c r="G685" s="21"/>
      <c r="H685" s="21"/>
      <c r="I685" s="128"/>
      <c r="J685" s="21"/>
      <c r="K685" s="1"/>
      <c r="L685" s="21"/>
      <c r="M685" s="1"/>
    </row>
    <row r="686" spans="1:13" customFormat="1" ht="14.25">
      <c r="A686" s="20"/>
      <c r="B686" s="21"/>
      <c r="C686" s="21"/>
      <c r="D686" s="21"/>
      <c r="E686" s="21"/>
      <c r="F686" s="21"/>
      <c r="G686" s="21"/>
      <c r="H686" s="21"/>
      <c r="I686" s="128"/>
      <c r="J686" s="21"/>
      <c r="K686" s="1"/>
      <c r="L686" s="21"/>
      <c r="M686" s="1"/>
    </row>
    <row r="687" spans="1:13" customFormat="1" ht="14.25">
      <c r="A687" s="20"/>
      <c r="B687" s="21"/>
      <c r="C687" s="21"/>
      <c r="D687" s="21"/>
      <c r="E687" s="21"/>
      <c r="F687" s="21"/>
      <c r="G687" s="21"/>
      <c r="H687" s="21"/>
      <c r="I687" s="128"/>
      <c r="J687" s="21"/>
      <c r="K687" s="1"/>
      <c r="L687" s="21"/>
      <c r="M687" s="1"/>
    </row>
    <row r="688" spans="1:13" customFormat="1" ht="14.25">
      <c r="A688" s="20"/>
      <c r="B688" s="21"/>
      <c r="C688" s="21"/>
      <c r="D688" s="21"/>
      <c r="E688" s="21"/>
      <c r="F688" s="21"/>
      <c r="G688" s="21"/>
      <c r="H688" s="21"/>
      <c r="I688" s="128"/>
      <c r="J688" s="21"/>
      <c r="K688" s="1"/>
      <c r="L688" s="21"/>
      <c r="M688" s="1"/>
    </row>
    <row r="689" spans="1:13" customFormat="1" ht="14.25">
      <c r="A689" s="20"/>
      <c r="B689" s="21"/>
      <c r="C689" s="21"/>
      <c r="D689" s="21"/>
      <c r="E689" s="21"/>
      <c r="F689" s="21"/>
      <c r="G689" s="21"/>
      <c r="H689" s="21"/>
      <c r="I689" s="128"/>
      <c r="J689" s="21"/>
      <c r="K689" s="1"/>
      <c r="L689" s="21"/>
      <c r="M689" s="1"/>
    </row>
    <row r="690" spans="1:13" customFormat="1" ht="14.25">
      <c r="A690" s="20"/>
      <c r="B690" s="21"/>
      <c r="C690" s="21"/>
      <c r="D690" s="21"/>
      <c r="E690" s="21"/>
      <c r="F690" s="21"/>
      <c r="G690" s="21"/>
      <c r="H690" s="21"/>
      <c r="I690" s="128"/>
      <c r="J690" s="21"/>
      <c r="K690" s="1"/>
      <c r="L690" s="21"/>
      <c r="M690" s="1"/>
    </row>
    <row r="691" spans="1:13" customFormat="1" ht="14.25">
      <c r="A691" s="20"/>
      <c r="B691" s="21"/>
      <c r="C691" s="21"/>
      <c r="D691" s="21"/>
      <c r="E691" s="21"/>
      <c r="F691" s="21"/>
      <c r="G691" s="21"/>
      <c r="H691" s="21"/>
      <c r="I691" s="128"/>
      <c r="J691" s="21"/>
      <c r="K691" s="1"/>
      <c r="L691" s="21"/>
      <c r="M691" s="1"/>
    </row>
    <row r="692" spans="1:13" customFormat="1" ht="14.25">
      <c r="A692" s="20"/>
      <c r="B692" s="21"/>
      <c r="C692" s="21"/>
      <c r="D692" s="21"/>
      <c r="E692" s="21"/>
      <c r="F692" s="21"/>
      <c r="G692" s="21"/>
      <c r="H692" s="21"/>
      <c r="I692" s="127"/>
      <c r="K692" s="1"/>
      <c r="L692" s="21"/>
      <c r="M692" s="1"/>
    </row>
    <row r="693" spans="1:13" customFormat="1" ht="14.25">
      <c r="A693" s="20"/>
      <c r="B693" s="21"/>
      <c r="C693" s="21"/>
      <c r="D693" s="21"/>
      <c r="E693" s="21"/>
      <c r="F693" s="21"/>
      <c r="G693" s="21"/>
      <c r="H693" s="21"/>
      <c r="I693" s="128"/>
      <c r="J693" s="21"/>
      <c r="K693" s="1"/>
      <c r="L693" s="21"/>
      <c r="M693" s="1"/>
    </row>
    <row r="694" spans="1:13" customFormat="1" ht="14.25">
      <c r="A694" s="20"/>
      <c r="B694" s="21"/>
      <c r="C694" s="21"/>
      <c r="D694" s="21"/>
      <c r="E694" s="21"/>
      <c r="F694" s="21"/>
      <c r="G694" s="21"/>
      <c r="H694" s="21"/>
      <c r="I694" s="128"/>
      <c r="J694" s="21"/>
      <c r="K694" s="1"/>
      <c r="L694" s="21"/>
      <c r="M694" s="1"/>
    </row>
    <row r="695" spans="1:13" customFormat="1" ht="14.25">
      <c r="A695" s="20"/>
      <c r="B695" s="21"/>
      <c r="C695" s="21"/>
      <c r="D695" s="21"/>
      <c r="E695" s="21"/>
      <c r="F695" s="21"/>
      <c r="G695" s="21"/>
      <c r="H695" s="21"/>
      <c r="I695" s="128"/>
      <c r="J695" s="21"/>
      <c r="K695" s="1"/>
      <c r="L695" s="21"/>
      <c r="M695" s="1"/>
    </row>
    <row r="696" spans="1:13" customFormat="1" ht="14.25">
      <c r="A696" s="20"/>
      <c r="B696" s="21"/>
      <c r="C696" s="21"/>
      <c r="D696" s="21"/>
      <c r="E696" s="21"/>
      <c r="F696" s="21"/>
      <c r="G696" s="21"/>
      <c r="H696" s="21"/>
      <c r="I696" s="128"/>
      <c r="J696" s="21"/>
      <c r="K696" s="1"/>
      <c r="L696" s="21"/>
      <c r="M696" s="1"/>
    </row>
    <row r="697" spans="1:13" customFormat="1" ht="14.25">
      <c r="A697" s="20"/>
      <c r="B697" s="21"/>
      <c r="C697" s="21"/>
      <c r="D697" s="21"/>
      <c r="E697" s="21"/>
      <c r="F697" s="21"/>
      <c r="G697" s="21"/>
      <c r="H697" s="21"/>
      <c r="I697" s="128"/>
      <c r="J697" s="21"/>
      <c r="K697" s="1"/>
      <c r="L697" s="21"/>
      <c r="M697" s="1"/>
    </row>
    <row r="698" spans="1:13" customFormat="1" ht="14.25">
      <c r="A698" s="20"/>
      <c r="B698" s="21"/>
      <c r="C698" s="21"/>
      <c r="D698" s="21"/>
      <c r="E698" s="21"/>
      <c r="F698" s="21"/>
      <c r="G698" s="21"/>
      <c r="H698" s="21"/>
      <c r="I698" s="128"/>
      <c r="J698" s="21"/>
      <c r="K698" s="1"/>
      <c r="L698" s="21"/>
      <c r="M698" s="1"/>
    </row>
    <row r="699" spans="1:13" customFormat="1" ht="14.25">
      <c r="A699" s="20"/>
      <c r="B699" s="21"/>
      <c r="C699" s="21"/>
      <c r="D699" s="21"/>
      <c r="E699" s="21"/>
      <c r="F699" s="21"/>
      <c r="G699" s="21"/>
      <c r="H699" s="21"/>
      <c r="I699" s="128"/>
      <c r="J699" s="21"/>
      <c r="K699" s="1"/>
      <c r="L699" s="21"/>
      <c r="M699" s="1"/>
    </row>
    <row r="700" spans="1:13" customFormat="1" ht="14.25">
      <c r="A700" s="20"/>
      <c r="B700" s="21"/>
      <c r="C700" s="21"/>
      <c r="D700" s="21"/>
      <c r="E700" s="21"/>
      <c r="F700" s="21"/>
      <c r="G700" s="21"/>
      <c r="H700" s="21"/>
      <c r="I700" s="128"/>
      <c r="J700" s="21"/>
      <c r="K700" s="1"/>
      <c r="L700" s="21"/>
      <c r="M700" s="1"/>
    </row>
    <row r="701" spans="1:13" customFormat="1" ht="14.25">
      <c r="A701" s="20"/>
      <c r="B701" s="21"/>
      <c r="C701" s="21"/>
      <c r="D701" s="21"/>
      <c r="E701" s="21"/>
      <c r="F701" s="21"/>
      <c r="G701" s="21"/>
      <c r="H701" s="21"/>
      <c r="I701" s="128"/>
      <c r="J701" s="21"/>
      <c r="K701" s="1"/>
      <c r="L701" s="21"/>
      <c r="M701" s="1"/>
    </row>
    <row r="702" spans="1:13" customFormat="1" ht="14.25">
      <c r="A702" s="20"/>
      <c r="B702" s="21"/>
      <c r="C702" s="21"/>
      <c r="D702" s="21"/>
      <c r="E702" s="21"/>
      <c r="F702" s="21"/>
      <c r="G702" s="21"/>
      <c r="H702" s="21"/>
      <c r="I702" s="128"/>
      <c r="J702" s="21"/>
      <c r="K702" s="1"/>
      <c r="L702" s="21"/>
      <c r="M702" s="1"/>
    </row>
    <row r="703" spans="1:13" customFormat="1" ht="14.25">
      <c r="A703" s="20"/>
      <c r="B703" s="21"/>
      <c r="C703" s="21"/>
      <c r="D703" s="21"/>
      <c r="E703" s="21"/>
      <c r="F703" s="21"/>
      <c r="G703" s="21"/>
      <c r="H703" s="21"/>
      <c r="I703" s="128"/>
      <c r="J703" s="21"/>
      <c r="K703" s="1"/>
      <c r="L703" s="21"/>
      <c r="M703" s="1"/>
    </row>
    <row r="704" spans="1:13" customFormat="1" ht="14.25">
      <c r="A704" s="23"/>
      <c r="B704" s="21"/>
      <c r="C704" s="21"/>
      <c r="D704" s="21"/>
      <c r="E704" s="21"/>
      <c r="F704" s="21"/>
      <c r="G704" s="21"/>
      <c r="H704" s="21"/>
      <c r="I704" s="128"/>
      <c r="J704" s="21"/>
      <c r="K704" s="1"/>
      <c r="L704" s="21"/>
      <c r="M704" s="1"/>
    </row>
    <row r="705" spans="1:13" customFormat="1" ht="14.25">
      <c r="A705" s="23"/>
      <c r="B705" s="21"/>
      <c r="C705" s="21"/>
      <c r="D705" s="21"/>
      <c r="E705" s="21"/>
      <c r="F705" s="21"/>
      <c r="G705" s="21"/>
      <c r="H705" s="21"/>
      <c r="I705" s="128"/>
      <c r="J705" s="21"/>
      <c r="K705" s="1"/>
      <c r="L705" s="21"/>
      <c r="M705" s="1"/>
    </row>
    <row r="706" spans="1:13" customFormat="1" ht="14.25">
      <c r="A706" s="23"/>
      <c r="B706" s="21"/>
      <c r="C706" s="21"/>
      <c r="D706" s="21"/>
      <c r="E706" s="21"/>
      <c r="F706" s="21"/>
      <c r="G706" s="21"/>
      <c r="H706" s="21"/>
      <c r="I706" s="128"/>
      <c r="J706" s="21"/>
      <c r="K706" s="1"/>
      <c r="L706" s="21"/>
      <c r="M706" s="1"/>
    </row>
    <row r="707" spans="1:13" customFormat="1" ht="14.25">
      <c r="A707" s="23"/>
      <c r="B707" s="21"/>
      <c r="C707" s="21"/>
      <c r="D707" s="21"/>
      <c r="E707" s="21"/>
      <c r="F707" s="21"/>
      <c r="G707" s="21"/>
      <c r="H707" s="21"/>
      <c r="I707" s="128"/>
      <c r="J707" s="21"/>
      <c r="K707" s="1"/>
      <c r="L707" s="21"/>
      <c r="M707" s="1"/>
    </row>
    <row r="708" spans="1:13" customFormat="1" ht="14.25">
      <c r="A708" s="23"/>
      <c r="B708" s="21"/>
      <c r="C708" s="21"/>
      <c r="D708" s="21"/>
      <c r="E708" s="21"/>
      <c r="F708" s="21"/>
      <c r="G708" s="21"/>
      <c r="H708" s="21"/>
      <c r="I708" s="128"/>
      <c r="J708" s="21"/>
      <c r="K708" s="1"/>
      <c r="L708" s="21"/>
      <c r="M708" s="1"/>
    </row>
    <row r="709" spans="1:13" customFormat="1" ht="14.25">
      <c r="A709" s="23"/>
      <c r="B709" s="21"/>
      <c r="C709" s="21"/>
      <c r="D709" s="21"/>
      <c r="E709" s="21"/>
      <c r="F709" s="21"/>
      <c r="G709" s="21"/>
      <c r="H709" s="21"/>
      <c r="I709" s="128"/>
      <c r="J709" s="21"/>
      <c r="K709" s="1"/>
      <c r="L709" s="21"/>
      <c r="M709" s="1"/>
    </row>
    <row r="710" spans="1:13" customFormat="1" ht="14.25">
      <c r="A710" s="23"/>
      <c r="B710" s="21"/>
      <c r="C710" s="21"/>
      <c r="D710" s="21"/>
      <c r="E710" s="21"/>
      <c r="F710" s="21"/>
      <c r="G710" s="21"/>
      <c r="H710" s="25"/>
      <c r="I710" s="128"/>
      <c r="J710" s="21"/>
      <c r="K710" s="1"/>
      <c r="L710" s="21"/>
      <c r="M710" s="1"/>
    </row>
    <row r="711" spans="1:13">
      <c r="A711" s="23"/>
      <c r="B711" s="21"/>
      <c r="C711" s="21"/>
      <c r="D711" s="21"/>
      <c r="E711" s="21"/>
      <c r="F711" s="21"/>
      <c r="G711" s="21"/>
      <c r="H711" s="25"/>
      <c r="I711" s="128"/>
      <c r="J711" s="21"/>
      <c r="L711" s="21"/>
    </row>
  </sheetData>
  <sheetProtection autoFilter="0"/>
  <mergeCells count="3">
    <mergeCell ref="A1:B1"/>
    <mergeCell ref="A3:I3"/>
    <mergeCell ref="K3:L5"/>
  </mergeCells>
  <phoneticPr fontId="3" type="noConversion"/>
  <dataValidations count="1">
    <dataValidation type="list" allowBlank="1" showInputMessage="1" showErrorMessage="1" sqref="J8:J251" xr:uid="{A9A1D8BE-78EF-44C7-867D-8670D6663551}">
      <formula1>"Actioned, For review, No action required, No change required, Out of scope, To be actioned, With TAG for consideration,"</formula1>
    </dataValidation>
  </dataValidations>
  <pageMargins left="0.7" right="0.7" top="0.75" bottom="0.75" header="0.3" footer="0.3"/>
  <pageSetup paperSize="9" orientation="portrait" horizontalDpi="360" verticalDpi="360"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promptTitle="State/Jurisdication" prompt="Click to select " xr:uid="{97D80D5E-95D3-4A3C-B637-53DDDE40E17D}">
          <x14:formula1>
            <xm:f>'Source DATA'!$C$2:$C$10</xm:f>
          </x14:formula1>
          <xm:sqref>C16:C19 C49:C66 C47 C243:C248 C9</xm:sqref>
        </x14:dataValidation>
        <x14:dataValidation type="list" allowBlank="1" showInputMessage="1" showErrorMessage="1" promptTitle="Stage" prompt="Click to select " xr:uid="{A6B4866D-F433-41A8-BD95-8C114519B89C}">
          <x14:formula1>
            <xm:f>'Source DATA'!$E$2:$E$9</xm:f>
          </x14:formula1>
          <xm:sqref>E9 C51:C66</xm:sqref>
        </x14:dataValidation>
        <x14:dataValidation type="list" allowBlank="1" showInputMessage="1" showErrorMessage="1" xr:uid="{42C2EFEB-20AA-4EE9-957B-F6FF08D6CD62}">
          <x14:formula1>
            <xm:f>'Source DATA'!$G$2:$G$12</xm:f>
          </x14:formula1>
          <xm:sqref>G8:G251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BC149-CE53-4662-99C8-70B5CBD200AE}">
  <dimension ref="A1:K250"/>
  <sheetViews>
    <sheetView workbookViewId="0">
      <selection activeCell="A26" sqref="A26"/>
    </sheetView>
  </sheetViews>
  <sheetFormatPr defaultRowHeight="14.25"/>
  <cols>
    <col min="1" max="1" width="54.625" bestFit="1" customWidth="1"/>
    <col min="2" max="2" width="23.375" customWidth="1"/>
    <col min="3" max="3" width="17.875" customWidth="1"/>
    <col min="4" max="4" width="17.375" bestFit="1" customWidth="1"/>
  </cols>
  <sheetData>
    <row r="1" spans="1:11" ht="96.75" customHeight="1">
      <c r="A1" s="5"/>
      <c r="B1" s="50" t="str">
        <f>"Stakeholder List: " &amp; 'Project Overview'!C3</f>
        <v>Stakeholder List: Automotive Tyre Servicing Technology</v>
      </c>
      <c r="C1" s="41"/>
      <c r="D1" s="41"/>
      <c r="E1" s="41"/>
      <c r="F1" s="41"/>
      <c r="G1" s="41"/>
      <c r="H1" s="41"/>
      <c r="I1" s="41"/>
      <c r="J1" s="41"/>
      <c r="K1" s="41"/>
    </row>
    <row r="2" spans="1:11" ht="7.5" customHeight="1">
      <c r="A2" s="44"/>
      <c r="B2" s="44"/>
      <c r="C2" s="44"/>
      <c r="D2" s="44"/>
    </row>
    <row r="3" spans="1:11" ht="39" customHeight="1">
      <c r="A3" s="185" t="s">
        <v>1139</v>
      </c>
      <c r="B3" s="185"/>
      <c r="C3" s="185"/>
      <c r="D3" s="185"/>
    </row>
    <row r="4" spans="1:11" ht="21.75" customHeight="1">
      <c r="A4" s="79" t="s">
        <v>57</v>
      </c>
      <c r="B4" s="7"/>
      <c r="C4" s="5"/>
      <c r="D4" s="5"/>
    </row>
    <row r="5" spans="1:11" s="1" customFormat="1" ht="15">
      <c r="A5" s="75" t="s">
        <v>64</v>
      </c>
      <c r="B5" s="76" t="s">
        <v>1140</v>
      </c>
      <c r="C5" s="76" t="s">
        <v>1141</v>
      </c>
      <c r="D5" s="76" t="s">
        <v>1142</v>
      </c>
    </row>
    <row r="6" spans="1:11">
      <c r="A6" s="106" t="s">
        <v>1143</v>
      </c>
      <c r="B6" s="107" t="s">
        <v>198</v>
      </c>
      <c r="C6" s="108" t="s">
        <v>42</v>
      </c>
      <c r="D6" s="108" t="s">
        <v>1144</v>
      </c>
    </row>
    <row r="7" spans="1:11">
      <c r="A7" s="106" t="s">
        <v>1145</v>
      </c>
      <c r="B7" s="107" t="s">
        <v>198</v>
      </c>
      <c r="C7" s="108" t="s">
        <v>42</v>
      </c>
      <c r="D7" s="108" t="s">
        <v>1144</v>
      </c>
    </row>
    <row r="8" spans="1:11">
      <c r="A8" s="106" t="s">
        <v>1146</v>
      </c>
      <c r="B8" s="107" t="s">
        <v>198</v>
      </c>
      <c r="C8" s="108" t="s">
        <v>40</v>
      </c>
      <c r="D8" s="108" t="s">
        <v>1144</v>
      </c>
    </row>
    <row r="9" spans="1:11">
      <c r="A9" s="106" t="s">
        <v>1147</v>
      </c>
      <c r="B9" s="107" t="s">
        <v>198</v>
      </c>
      <c r="C9" s="108" t="s">
        <v>42</v>
      </c>
      <c r="D9" s="108" t="s">
        <v>1144</v>
      </c>
    </row>
    <row r="10" spans="1:11">
      <c r="A10" s="106" t="s">
        <v>1148</v>
      </c>
      <c r="B10" s="107" t="s">
        <v>198</v>
      </c>
      <c r="C10" s="108" t="s">
        <v>40</v>
      </c>
      <c r="D10" s="108" t="s">
        <v>1144</v>
      </c>
    </row>
    <row r="11" spans="1:11">
      <c r="A11" s="106" t="s">
        <v>1149</v>
      </c>
      <c r="B11" s="107" t="s">
        <v>198</v>
      </c>
      <c r="C11" s="108" t="s">
        <v>40</v>
      </c>
      <c r="D11" s="108" t="s">
        <v>1144</v>
      </c>
    </row>
    <row r="12" spans="1:11">
      <c r="A12" s="106" t="s">
        <v>1150</v>
      </c>
      <c r="B12" s="107" t="s">
        <v>198</v>
      </c>
      <c r="C12" s="108" t="s">
        <v>40</v>
      </c>
      <c r="D12" s="108" t="s">
        <v>1151</v>
      </c>
    </row>
    <row r="13" spans="1:11">
      <c r="A13" s="106" t="s">
        <v>1152</v>
      </c>
      <c r="B13" s="107" t="s">
        <v>198</v>
      </c>
      <c r="C13" s="108" t="s">
        <v>45</v>
      </c>
      <c r="D13" s="108" t="s">
        <v>1144</v>
      </c>
    </row>
    <row r="14" spans="1:11">
      <c r="A14" s="106" t="s">
        <v>1153</v>
      </c>
      <c r="B14" s="107" t="s">
        <v>198</v>
      </c>
      <c r="C14" s="108" t="s">
        <v>42</v>
      </c>
      <c r="D14" s="108" t="s">
        <v>1144</v>
      </c>
    </row>
    <row r="15" spans="1:11">
      <c r="A15" s="106" t="s">
        <v>1154</v>
      </c>
      <c r="B15" s="107" t="s">
        <v>198</v>
      </c>
      <c r="C15" s="108" t="s">
        <v>42</v>
      </c>
      <c r="D15" s="108" t="s">
        <v>1144</v>
      </c>
    </row>
    <row r="16" spans="1:11">
      <c r="A16" s="106" t="s">
        <v>1155</v>
      </c>
      <c r="B16" s="107" t="s">
        <v>198</v>
      </c>
      <c r="C16" s="108" t="s">
        <v>40</v>
      </c>
      <c r="D16" s="108" t="s">
        <v>1144</v>
      </c>
    </row>
    <row r="17" spans="1:4">
      <c r="A17" s="106" t="s">
        <v>1156</v>
      </c>
      <c r="B17" s="107" t="s">
        <v>198</v>
      </c>
      <c r="C17" s="108" t="s">
        <v>40</v>
      </c>
      <c r="D17" s="108" t="s">
        <v>1144</v>
      </c>
    </row>
    <row r="18" spans="1:4">
      <c r="A18" s="106" t="s">
        <v>1157</v>
      </c>
      <c r="B18" s="107" t="s">
        <v>198</v>
      </c>
      <c r="C18" s="108" t="s">
        <v>40</v>
      </c>
      <c r="D18" s="108" t="s">
        <v>1144</v>
      </c>
    </row>
    <row r="19" spans="1:4">
      <c r="A19" s="106" t="s">
        <v>1158</v>
      </c>
      <c r="B19" s="107" t="s">
        <v>198</v>
      </c>
      <c r="C19" s="108" t="s">
        <v>42</v>
      </c>
      <c r="D19" s="108" t="s">
        <v>1144</v>
      </c>
    </row>
    <row r="20" spans="1:4">
      <c r="A20" s="106" t="s">
        <v>1159</v>
      </c>
      <c r="B20" s="107" t="s">
        <v>198</v>
      </c>
      <c r="C20" s="108" t="s">
        <v>40</v>
      </c>
      <c r="D20" s="108" t="s">
        <v>1144</v>
      </c>
    </row>
    <row r="21" spans="1:4">
      <c r="A21" s="106" t="s">
        <v>1160</v>
      </c>
      <c r="B21" s="107" t="s">
        <v>198</v>
      </c>
      <c r="C21" s="108" t="s">
        <v>43</v>
      </c>
      <c r="D21" s="108" t="s">
        <v>1144</v>
      </c>
    </row>
    <row r="22" spans="1:4">
      <c r="A22" s="106" t="s">
        <v>1161</v>
      </c>
      <c r="B22" s="107" t="s">
        <v>1162</v>
      </c>
      <c r="C22" s="108" t="s">
        <v>40</v>
      </c>
      <c r="D22" s="108" t="s">
        <v>1144</v>
      </c>
    </row>
    <row r="23" spans="1:4">
      <c r="A23" s="77" t="s">
        <v>1163</v>
      </c>
      <c r="B23" s="78" t="s">
        <v>32</v>
      </c>
      <c r="C23" s="78" t="s">
        <v>40</v>
      </c>
      <c r="D23" s="108" t="s">
        <v>1144</v>
      </c>
    </row>
    <row r="24" spans="1:4">
      <c r="A24" s="77" t="s">
        <v>1164</v>
      </c>
      <c r="B24" s="78" t="s">
        <v>1162</v>
      </c>
      <c r="C24" s="78" t="s">
        <v>40</v>
      </c>
      <c r="D24" s="108" t="s">
        <v>1144</v>
      </c>
    </row>
    <row r="25" spans="1:4">
      <c r="A25" s="106" t="s">
        <v>1165</v>
      </c>
      <c r="B25" s="107" t="s">
        <v>32</v>
      </c>
      <c r="C25" s="108" t="s">
        <v>40</v>
      </c>
      <c r="D25" s="108" t="s">
        <v>1144</v>
      </c>
    </row>
    <row r="26" spans="1:4">
      <c r="A26" s="77" t="s">
        <v>1166</v>
      </c>
      <c r="B26" s="78" t="s">
        <v>32</v>
      </c>
      <c r="C26" s="78" t="s">
        <v>40</v>
      </c>
      <c r="D26" s="108"/>
    </row>
    <row r="27" spans="1:4">
      <c r="A27" s="112" t="s">
        <v>935</v>
      </c>
      <c r="B27" s="107" t="s">
        <v>1162</v>
      </c>
      <c r="C27" s="108" t="s">
        <v>40</v>
      </c>
      <c r="D27" s="108" t="s">
        <v>1151</v>
      </c>
    </row>
    <row r="28" spans="1:4">
      <c r="A28" s="77" t="s">
        <v>1167</v>
      </c>
      <c r="B28" s="108" t="s">
        <v>1168</v>
      </c>
      <c r="C28" s="108" t="s">
        <v>40</v>
      </c>
      <c r="D28" s="108" t="s">
        <v>1151</v>
      </c>
    </row>
    <row r="29" spans="1:4" ht="28.5">
      <c r="A29" s="106" t="s">
        <v>1169</v>
      </c>
      <c r="B29" s="107" t="s">
        <v>1168</v>
      </c>
      <c r="C29" s="108" t="s">
        <v>46</v>
      </c>
      <c r="D29" s="108" t="s">
        <v>1144</v>
      </c>
    </row>
    <row r="30" spans="1:4">
      <c r="A30" s="106" t="s">
        <v>1170</v>
      </c>
      <c r="B30" s="107" t="s">
        <v>32</v>
      </c>
      <c r="C30" s="108" t="s">
        <v>40</v>
      </c>
      <c r="D30" s="108" t="s">
        <v>1144</v>
      </c>
    </row>
    <row r="31" spans="1:4">
      <c r="A31" s="106" t="s">
        <v>1171</v>
      </c>
      <c r="B31" s="107" t="s">
        <v>198</v>
      </c>
      <c r="C31" s="108" t="s">
        <v>42</v>
      </c>
      <c r="D31" s="108" t="s">
        <v>1144</v>
      </c>
    </row>
    <row r="32" spans="1:4">
      <c r="A32" s="106" t="s">
        <v>1172</v>
      </c>
      <c r="B32" s="107" t="s">
        <v>198</v>
      </c>
      <c r="C32" s="108" t="s">
        <v>41</v>
      </c>
      <c r="D32" s="108" t="s">
        <v>1144</v>
      </c>
    </row>
    <row r="33" spans="1:4">
      <c r="A33" s="106" t="s">
        <v>1173</v>
      </c>
      <c r="B33" s="107" t="s">
        <v>198</v>
      </c>
      <c r="C33" s="108" t="s">
        <v>40</v>
      </c>
      <c r="D33" s="108" t="s">
        <v>1144</v>
      </c>
    </row>
    <row r="34" spans="1:4">
      <c r="A34" s="106" t="s">
        <v>1174</v>
      </c>
      <c r="B34" s="107" t="s">
        <v>198</v>
      </c>
      <c r="C34" s="108" t="s">
        <v>42</v>
      </c>
      <c r="D34" s="108" t="s">
        <v>1144</v>
      </c>
    </row>
    <row r="35" spans="1:4">
      <c r="A35" s="77" t="s">
        <v>1175</v>
      </c>
      <c r="B35" s="108" t="s">
        <v>1162</v>
      </c>
      <c r="C35" s="108" t="s">
        <v>41</v>
      </c>
      <c r="D35" s="108" t="s">
        <v>1144</v>
      </c>
    </row>
    <row r="36" spans="1:4">
      <c r="A36" s="106" t="s">
        <v>1176</v>
      </c>
      <c r="B36" s="107" t="s">
        <v>198</v>
      </c>
      <c r="C36" s="108" t="s">
        <v>40</v>
      </c>
      <c r="D36" s="108" t="s">
        <v>1144</v>
      </c>
    </row>
    <row r="37" spans="1:4" ht="28.5">
      <c r="A37" s="112" t="s">
        <v>1177</v>
      </c>
      <c r="B37" s="113" t="s">
        <v>531</v>
      </c>
      <c r="C37" s="108" t="s">
        <v>40</v>
      </c>
      <c r="D37" s="108" t="s">
        <v>1144</v>
      </c>
    </row>
    <row r="38" spans="1:4" ht="28.5">
      <c r="A38" s="114" t="s">
        <v>614</v>
      </c>
      <c r="B38" s="113" t="s">
        <v>531</v>
      </c>
      <c r="C38" s="108" t="s">
        <v>42</v>
      </c>
      <c r="D38" s="108" t="s">
        <v>1151</v>
      </c>
    </row>
    <row r="39" spans="1:4" ht="28.5">
      <c r="A39" s="112" t="s">
        <v>766</v>
      </c>
      <c r="B39" s="113" t="s">
        <v>616</v>
      </c>
      <c r="C39" s="108" t="s">
        <v>45</v>
      </c>
      <c r="D39" s="108" t="s">
        <v>1151</v>
      </c>
    </row>
    <row r="40" spans="1:4">
      <c r="A40" s="106" t="s">
        <v>1178</v>
      </c>
      <c r="B40" s="107" t="s">
        <v>198</v>
      </c>
      <c r="C40" s="108" t="s">
        <v>42</v>
      </c>
      <c r="D40" s="108" t="s">
        <v>1144</v>
      </c>
    </row>
    <row r="41" spans="1:4">
      <c r="A41" s="106" t="s">
        <v>1179</v>
      </c>
      <c r="B41" s="107" t="s">
        <v>198</v>
      </c>
      <c r="C41" s="108" t="s">
        <v>42</v>
      </c>
      <c r="D41" s="108" t="s">
        <v>1144</v>
      </c>
    </row>
    <row r="42" spans="1:4">
      <c r="A42" s="106" t="s">
        <v>1180</v>
      </c>
      <c r="B42" s="107" t="s">
        <v>198</v>
      </c>
      <c r="C42" s="108" t="s">
        <v>40</v>
      </c>
      <c r="D42" s="108" t="s">
        <v>1144</v>
      </c>
    </row>
    <row r="43" spans="1:4">
      <c r="A43" s="106" t="s">
        <v>1181</v>
      </c>
      <c r="B43" s="107" t="s">
        <v>32</v>
      </c>
      <c r="C43" s="108" t="s">
        <v>40</v>
      </c>
      <c r="D43" s="108" t="s">
        <v>1144</v>
      </c>
    </row>
    <row r="44" spans="1:4">
      <c r="A44" s="106" t="s">
        <v>1182</v>
      </c>
      <c r="B44" s="107" t="s">
        <v>32</v>
      </c>
      <c r="C44" s="108" t="s">
        <v>40</v>
      </c>
      <c r="D44" s="108" t="s">
        <v>1144</v>
      </c>
    </row>
    <row r="45" spans="1:4">
      <c r="A45" s="114" t="s">
        <v>764</v>
      </c>
      <c r="B45" s="107" t="s">
        <v>198</v>
      </c>
      <c r="C45" s="108" t="s">
        <v>40</v>
      </c>
      <c r="D45" s="108" t="s">
        <v>1151</v>
      </c>
    </row>
    <row r="46" spans="1:4">
      <c r="A46" s="106" t="s">
        <v>1183</v>
      </c>
      <c r="B46" s="107" t="s">
        <v>198</v>
      </c>
      <c r="C46" s="108" t="s">
        <v>40</v>
      </c>
      <c r="D46" s="108" t="s">
        <v>1144</v>
      </c>
    </row>
    <row r="47" spans="1:4">
      <c r="A47" s="106" t="s">
        <v>1184</v>
      </c>
      <c r="B47" s="107" t="s">
        <v>198</v>
      </c>
      <c r="C47" s="108" t="s">
        <v>40</v>
      </c>
      <c r="D47" s="108" t="s">
        <v>1144</v>
      </c>
    </row>
    <row r="48" spans="1:4" ht="28.5">
      <c r="A48" s="112" t="s">
        <v>615</v>
      </c>
      <c r="B48" s="113" t="s">
        <v>616</v>
      </c>
      <c r="C48" s="108" t="s">
        <v>45</v>
      </c>
      <c r="D48" s="108" t="s">
        <v>1151</v>
      </c>
    </row>
    <row r="49" spans="1:4">
      <c r="A49" s="106" t="s">
        <v>1185</v>
      </c>
      <c r="B49" s="107" t="s">
        <v>198</v>
      </c>
      <c r="C49" s="108" t="s">
        <v>40</v>
      </c>
      <c r="D49" s="108" t="s">
        <v>1144</v>
      </c>
    </row>
    <row r="50" spans="1:4" ht="28.5">
      <c r="A50" s="112" t="s">
        <v>1186</v>
      </c>
      <c r="B50" s="113" t="s">
        <v>531</v>
      </c>
      <c r="C50" s="108" t="s">
        <v>40</v>
      </c>
      <c r="D50" s="108" t="s">
        <v>1151</v>
      </c>
    </row>
    <row r="51" spans="1:4" ht="28.5">
      <c r="A51" s="112" t="s">
        <v>968</v>
      </c>
      <c r="B51" s="113" t="s">
        <v>531</v>
      </c>
      <c r="C51" s="108" t="s">
        <v>43</v>
      </c>
      <c r="D51" s="108" t="s">
        <v>1151</v>
      </c>
    </row>
    <row r="52" spans="1:4">
      <c r="A52" s="106" t="s">
        <v>1187</v>
      </c>
      <c r="B52" s="107" t="s">
        <v>1162</v>
      </c>
      <c r="C52" s="108" t="s">
        <v>40</v>
      </c>
      <c r="D52" s="108" t="s">
        <v>1144</v>
      </c>
    </row>
    <row r="53" spans="1:4">
      <c r="A53" s="106" t="s">
        <v>1188</v>
      </c>
      <c r="B53" s="107" t="s">
        <v>32</v>
      </c>
      <c r="C53" s="108" t="s">
        <v>44</v>
      </c>
      <c r="D53" s="108" t="s">
        <v>1144</v>
      </c>
    </row>
    <row r="54" spans="1:4">
      <c r="A54" s="106" t="s">
        <v>1189</v>
      </c>
      <c r="B54" s="107" t="s">
        <v>198</v>
      </c>
      <c r="C54" s="108" t="s">
        <v>40</v>
      </c>
      <c r="D54" s="108" t="s">
        <v>1144</v>
      </c>
    </row>
    <row r="55" spans="1:4">
      <c r="A55" s="106" t="s">
        <v>1190</v>
      </c>
      <c r="B55" s="107" t="s">
        <v>198</v>
      </c>
      <c r="C55" s="108" t="s">
        <v>42</v>
      </c>
      <c r="D55" s="108" t="s">
        <v>1144</v>
      </c>
    </row>
    <row r="56" spans="1:4" ht="28.5">
      <c r="A56" s="112" t="s">
        <v>1191</v>
      </c>
      <c r="B56" s="113" t="s">
        <v>616</v>
      </c>
      <c r="C56" s="108" t="s">
        <v>1192</v>
      </c>
      <c r="D56" s="108" t="s">
        <v>1144</v>
      </c>
    </row>
    <row r="57" spans="1:4">
      <c r="A57" s="106" t="s">
        <v>1193</v>
      </c>
      <c r="B57" s="107" t="s">
        <v>32</v>
      </c>
      <c r="C57" s="108" t="s">
        <v>40</v>
      </c>
      <c r="D57" s="108" t="s">
        <v>1144</v>
      </c>
    </row>
    <row r="58" spans="1:4">
      <c r="A58" s="106" t="s">
        <v>1194</v>
      </c>
      <c r="B58" s="107" t="s">
        <v>198</v>
      </c>
      <c r="C58" s="108" t="s">
        <v>46</v>
      </c>
      <c r="D58" s="108" t="s">
        <v>1144</v>
      </c>
    </row>
    <row r="59" spans="1:4">
      <c r="A59" s="106" t="s">
        <v>1195</v>
      </c>
      <c r="B59" s="107" t="s">
        <v>198</v>
      </c>
      <c r="C59" s="108" t="s">
        <v>40</v>
      </c>
      <c r="D59" s="108" t="s">
        <v>1144</v>
      </c>
    </row>
    <row r="60" spans="1:4">
      <c r="A60" s="106" t="s">
        <v>1196</v>
      </c>
      <c r="B60" s="107" t="s">
        <v>198</v>
      </c>
      <c r="C60" s="108" t="s">
        <v>40</v>
      </c>
      <c r="D60" s="108" t="s">
        <v>1144</v>
      </c>
    </row>
    <row r="61" spans="1:4" ht="28.5">
      <c r="A61" s="112" t="s">
        <v>1197</v>
      </c>
      <c r="B61" s="113" t="s">
        <v>616</v>
      </c>
      <c r="C61" s="108" t="s">
        <v>46</v>
      </c>
      <c r="D61" s="108" t="s">
        <v>1144</v>
      </c>
    </row>
    <row r="62" spans="1:4">
      <c r="A62" s="106" t="s">
        <v>1198</v>
      </c>
      <c r="B62" s="107" t="s">
        <v>32</v>
      </c>
      <c r="C62" s="108" t="s">
        <v>40</v>
      </c>
      <c r="D62" s="108" t="s">
        <v>1144</v>
      </c>
    </row>
    <row r="63" spans="1:4" ht="28.5">
      <c r="A63" s="114" t="s">
        <v>623</v>
      </c>
      <c r="B63" s="113" t="s">
        <v>616</v>
      </c>
      <c r="C63" s="108" t="s">
        <v>42</v>
      </c>
      <c r="D63" s="108" t="s">
        <v>1151</v>
      </c>
    </row>
    <row r="64" spans="1:4">
      <c r="A64" s="106" t="s">
        <v>1199</v>
      </c>
      <c r="B64" s="107" t="s">
        <v>198</v>
      </c>
      <c r="C64" s="108" t="s">
        <v>42</v>
      </c>
      <c r="D64" s="108" t="s">
        <v>1144</v>
      </c>
    </row>
    <row r="65" spans="1:4">
      <c r="A65" s="106" t="s">
        <v>1200</v>
      </c>
      <c r="B65" s="107" t="s">
        <v>198</v>
      </c>
      <c r="C65" s="109" t="s">
        <v>43</v>
      </c>
      <c r="D65" s="108" t="s">
        <v>1144</v>
      </c>
    </row>
    <row r="66" spans="1:4">
      <c r="A66" s="106" t="s">
        <v>1201</v>
      </c>
      <c r="B66" s="107" t="s">
        <v>198</v>
      </c>
      <c r="C66" s="109" t="s">
        <v>44</v>
      </c>
      <c r="D66" s="108" t="s">
        <v>1144</v>
      </c>
    </row>
    <row r="67" spans="1:4">
      <c r="A67" s="106" t="s">
        <v>1202</v>
      </c>
      <c r="B67" s="107" t="s">
        <v>198</v>
      </c>
      <c r="C67" s="109" t="s">
        <v>42</v>
      </c>
      <c r="D67" s="108" t="s">
        <v>1144</v>
      </c>
    </row>
    <row r="68" spans="1:4">
      <c r="A68" s="106" t="s">
        <v>1203</v>
      </c>
      <c r="B68" s="107" t="s">
        <v>198</v>
      </c>
      <c r="C68" s="109" t="s">
        <v>44</v>
      </c>
      <c r="D68" s="108" t="s">
        <v>1144</v>
      </c>
    </row>
    <row r="69" spans="1:4">
      <c r="A69" s="106" t="s">
        <v>1204</v>
      </c>
      <c r="B69" s="107" t="s">
        <v>198</v>
      </c>
      <c r="C69" s="109" t="s">
        <v>40</v>
      </c>
      <c r="D69" s="108" t="s">
        <v>1144</v>
      </c>
    </row>
    <row r="70" spans="1:4">
      <c r="A70" s="106" t="s">
        <v>1205</v>
      </c>
      <c r="B70" s="107" t="s">
        <v>32</v>
      </c>
      <c r="C70" s="109" t="s">
        <v>40</v>
      </c>
      <c r="D70" s="108" t="s">
        <v>1144</v>
      </c>
    </row>
    <row r="71" spans="1:4">
      <c r="A71" s="112" t="s">
        <v>441</v>
      </c>
      <c r="B71" s="107" t="s">
        <v>198</v>
      </c>
      <c r="C71" s="108" t="s">
        <v>46</v>
      </c>
      <c r="D71" s="108" t="s">
        <v>1151</v>
      </c>
    </row>
    <row r="72" spans="1:4">
      <c r="A72" s="106" t="s">
        <v>1206</v>
      </c>
      <c r="B72" s="107" t="s">
        <v>1162</v>
      </c>
      <c r="C72" s="109" t="s">
        <v>40</v>
      </c>
      <c r="D72" s="108" t="s">
        <v>1144</v>
      </c>
    </row>
    <row r="73" spans="1:4">
      <c r="A73" s="106" t="s">
        <v>1207</v>
      </c>
      <c r="B73" s="107" t="s">
        <v>198</v>
      </c>
      <c r="C73" s="109" t="s">
        <v>40</v>
      </c>
      <c r="D73" s="108" t="s">
        <v>1144</v>
      </c>
    </row>
    <row r="74" spans="1:4" ht="28.5">
      <c r="A74" s="112" t="s">
        <v>1208</v>
      </c>
      <c r="B74" s="113" t="s">
        <v>531</v>
      </c>
      <c r="C74" s="109" t="s">
        <v>45</v>
      </c>
      <c r="D74" s="108" t="s">
        <v>1144</v>
      </c>
    </row>
    <row r="75" spans="1:4">
      <c r="A75" s="106" t="s">
        <v>1209</v>
      </c>
      <c r="B75" s="107" t="s">
        <v>198</v>
      </c>
      <c r="C75" s="108" t="s">
        <v>40</v>
      </c>
      <c r="D75" s="108" t="s">
        <v>1151</v>
      </c>
    </row>
    <row r="76" spans="1:4">
      <c r="A76" s="106" t="s">
        <v>1210</v>
      </c>
      <c r="B76" s="107" t="s">
        <v>198</v>
      </c>
      <c r="C76" s="108" t="s">
        <v>40</v>
      </c>
      <c r="D76" s="108" t="s">
        <v>1144</v>
      </c>
    </row>
    <row r="77" spans="1:4">
      <c r="A77" s="77" t="s">
        <v>1211</v>
      </c>
      <c r="B77" s="108" t="s">
        <v>30</v>
      </c>
      <c r="C77" s="108" t="s">
        <v>46</v>
      </c>
      <c r="D77" s="108" t="s">
        <v>1144</v>
      </c>
    </row>
    <row r="78" spans="1:4" ht="28.5">
      <c r="A78" s="77" t="s">
        <v>1212</v>
      </c>
      <c r="B78" s="108" t="s">
        <v>30</v>
      </c>
      <c r="C78" s="108" t="s">
        <v>41</v>
      </c>
      <c r="D78" s="108" t="s">
        <v>1144</v>
      </c>
    </row>
    <row r="79" spans="1:4" ht="28.5">
      <c r="A79" s="112" t="s">
        <v>1213</v>
      </c>
      <c r="B79" s="113" t="s">
        <v>531</v>
      </c>
      <c r="C79" s="109" t="s">
        <v>46</v>
      </c>
      <c r="D79" s="108" t="s">
        <v>1144</v>
      </c>
    </row>
    <row r="80" spans="1:4">
      <c r="A80" s="106" t="s">
        <v>1214</v>
      </c>
      <c r="B80" s="107" t="s">
        <v>198</v>
      </c>
      <c r="C80" s="109" t="s">
        <v>40</v>
      </c>
      <c r="D80" s="108" t="s">
        <v>1144</v>
      </c>
    </row>
    <row r="81" spans="1:4">
      <c r="A81" s="106" t="s">
        <v>1215</v>
      </c>
      <c r="B81" s="107" t="s">
        <v>198</v>
      </c>
      <c r="C81" s="109" t="s">
        <v>43</v>
      </c>
      <c r="D81" s="108" t="s">
        <v>1144</v>
      </c>
    </row>
    <row r="82" spans="1:4" ht="28.5">
      <c r="A82" s="112" t="s">
        <v>1216</v>
      </c>
      <c r="B82" s="113" t="s">
        <v>531</v>
      </c>
      <c r="C82" s="109" t="s">
        <v>43</v>
      </c>
      <c r="D82" s="108" t="s">
        <v>1144</v>
      </c>
    </row>
    <row r="83" spans="1:4">
      <c r="A83" s="106" t="s">
        <v>1217</v>
      </c>
      <c r="B83" s="107" t="s">
        <v>32</v>
      </c>
      <c r="C83" s="109" t="s">
        <v>40</v>
      </c>
      <c r="D83" s="108" t="s">
        <v>1144</v>
      </c>
    </row>
    <row r="84" spans="1:4">
      <c r="A84" s="106" t="s">
        <v>1218</v>
      </c>
      <c r="B84" s="107" t="s">
        <v>1168</v>
      </c>
      <c r="C84" s="109" t="s">
        <v>40</v>
      </c>
      <c r="D84" s="108" t="s">
        <v>1144</v>
      </c>
    </row>
    <row r="85" spans="1:4">
      <c r="A85" s="106" t="s">
        <v>1219</v>
      </c>
      <c r="B85" s="107" t="s">
        <v>32</v>
      </c>
      <c r="C85" s="109" t="s">
        <v>40</v>
      </c>
      <c r="D85" s="108" t="s">
        <v>1144</v>
      </c>
    </row>
    <row r="86" spans="1:4">
      <c r="A86" s="106" t="s">
        <v>1220</v>
      </c>
      <c r="B86" s="107" t="s">
        <v>198</v>
      </c>
      <c r="C86" s="109" t="s">
        <v>43</v>
      </c>
      <c r="D86" s="108" t="s">
        <v>1144</v>
      </c>
    </row>
    <row r="87" spans="1:4">
      <c r="A87" s="106" t="s">
        <v>1221</v>
      </c>
      <c r="B87" s="107" t="s">
        <v>198</v>
      </c>
      <c r="C87" s="109" t="s">
        <v>40</v>
      </c>
      <c r="D87" s="108" t="s">
        <v>1144</v>
      </c>
    </row>
    <row r="88" spans="1:4">
      <c r="A88" s="106" t="s">
        <v>1222</v>
      </c>
      <c r="B88" s="107" t="s">
        <v>198</v>
      </c>
      <c r="C88" s="109" t="s">
        <v>46</v>
      </c>
      <c r="D88" s="108" t="s">
        <v>1144</v>
      </c>
    </row>
    <row r="89" spans="1:4">
      <c r="A89" s="77" t="s">
        <v>1223</v>
      </c>
      <c r="B89" s="108" t="s">
        <v>32</v>
      </c>
      <c r="C89" s="108" t="s">
        <v>46</v>
      </c>
      <c r="D89" s="108" t="s">
        <v>1151</v>
      </c>
    </row>
    <row r="90" spans="1:4" ht="28.5">
      <c r="A90" s="112" t="s">
        <v>1224</v>
      </c>
      <c r="B90" s="113" t="s">
        <v>531</v>
      </c>
      <c r="C90" s="109" t="s">
        <v>43</v>
      </c>
      <c r="D90" s="108" t="s">
        <v>1144</v>
      </c>
    </row>
    <row r="91" spans="1:4">
      <c r="A91" s="77" t="s">
        <v>1225</v>
      </c>
      <c r="B91" s="78" t="s">
        <v>32</v>
      </c>
      <c r="C91" s="78" t="s">
        <v>40</v>
      </c>
      <c r="D91" s="108" t="s">
        <v>1144</v>
      </c>
    </row>
    <row r="92" spans="1:4">
      <c r="A92" s="77" t="s">
        <v>302</v>
      </c>
      <c r="B92" s="107" t="s">
        <v>198</v>
      </c>
      <c r="C92" s="78" t="s">
        <v>40</v>
      </c>
      <c r="D92" s="108" t="s">
        <v>1151</v>
      </c>
    </row>
    <row r="93" spans="1:4">
      <c r="A93" s="106" t="s">
        <v>1226</v>
      </c>
      <c r="B93" s="107" t="s">
        <v>198</v>
      </c>
      <c r="C93" s="108" t="s">
        <v>40</v>
      </c>
      <c r="D93" s="108" t="s">
        <v>1144</v>
      </c>
    </row>
    <row r="94" spans="1:4">
      <c r="A94" s="106" t="s">
        <v>1227</v>
      </c>
      <c r="B94" s="107" t="s">
        <v>198</v>
      </c>
      <c r="C94" s="109" t="s">
        <v>43</v>
      </c>
      <c r="D94" s="108" t="s">
        <v>1144</v>
      </c>
    </row>
    <row r="95" spans="1:4">
      <c r="A95" s="106" t="s">
        <v>1228</v>
      </c>
      <c r="B95" s="107" t="s">
        <v>198</v>
      </c>
      <c r="C95" s="108" t="s">
        <v>41</v>
      </c>
      <c r="D95" s="108" t="s">
        <v>1144</v>
      </c>
    </row>
    <row r="96" spans="1:4" ht="28.5">
      <c r="A96" s="112" t="s">
        <v>1229</v>
      </c>
      <c r="B96" s="113" t="s">
        <v>531</v>
      </c>
      <c r="C96" s="109" t="s">
        <v>46</v>
      </c>
      <c r="D96" s="108" t="s">
        <v>1144</v>
      </c>
    </row>
    <row r="97" spans="1:4" ht="28.5">
      <c r="A97" s="112" t="s">
        <v>1230</v>
      </c>
      <c r="B97" s="113" t="s">
        <v>531</v>
      </c>
      <c r="C97" s="109" t="s">
        <v>46</v>
      </c>
      <c r="D97" s="108" t="s">
        <v>1144</v>
      </c>
    </row>
    <row r="98" spans="1:4" ht="28.5">
      <c r="A98" s="112" t="s">
        <v>1231</v>
      </c>
      <c r="B98" s="113" t="s">
        <v>531</v>
      </c>
      <c r="C98" s="109" t="s">
        <v>45</v>
      </c>
      <c r="D98" s="108" t="s">
        <v>1144</v>
      </c>
    </row>
    <row r="99" spans="1:4">
      <c r="A99" s="106" t="s">
        <v>1232</v>
      </c>
      <c r="B99" s="107" t="s">
        <v>198</v>
      </c>
      <c r="C99" s="109" t="s">
        <v>40</v>
      </c>
      <c r="D99" s="108" t="s">
        <v>1144</v>
      </c>
    </row>
    <row r="100" spans="1:4">
      <c r="A100" s="77" t="s">
        <v>1233</v>
      </c>
      <c r="B100" s="78" t="s">
        <v>32</v>
      </c>
      <c r="C100" s="78" t="s">
        <v>40</v>
      </c>
      <c r="D100" s="108" t="s">
        <v>1144</v>
      </c>
    </row>
    <row r="101" spans="1:4">
      <c r="A101" s="106" t="s">
        <v>1234</v>
      </c>
      <c r="B101" s="107" t="s">
        <v>1162</v>
      </c>
      <c r="C101" s="108" t="s">
        <v>40</v>
      </c>
      <c r="D101" s="108" t="s">
        <v>1144</v>
      </c>
    </row>
    <row r="102" spans="1:4">
      <c r="A102" s="106" t="s">
        <v>1235</v>
      </c>
      <c r="B102" s="107" t="s">
        <v>198</v>
      </c>
      <c r="C102" s="108" t="s">
        <v>40</v>
      </c>
      <c r="D102" s="108" t="s">
        <v>1144</v>
      </c>
    </row>
    <row r="103" spans="1:4">
      <c r="A103" s="106" t="s">
        <v>1236</v>
      </c>
      <c r="B103" s="107" t="s">
        <v>198</v>
      </c>
      <c r="C103" s="109" t="s">
        <v>42</v>
      </c>
      <c r="D103" s="108" t="s">
        <v>1144</v>
      </c>
    </row>
    <row r="104" spans="1:4">
      <c r="A104" s="106" t="s">
        <v>1237</v>
      </c>
      <c r="B104" s="107" t="s">
        <v>198</v>
      </c>
      <c r="C104" s="108" t="s">
        <v>43</v>
      </c>
      <c r="D104" s="108" t="s">
        <v>1144</v>
      </c>
    </row>
    <row r="105" spans="1:4">
      <c r="A105" s="106" t="s">
        <v>1238</v>
      </c>
      <c r="B105" s="107" t="s">
        <v>198</v>
      </c>
      <c r="C105" s="108" t="s">
        <v>40</v>
      </c>
      <c r="D105" s="108" t="s">
        <v>1144</v>
      </c>
    </row>
    <row r="106" spans="1:4">
      <c r="A106" s="106" t="s">
        <v>1239</v>
      </c>
      <c r="B106" s="107" t="s">
        <v>198</v>
      </c>
      <c r="C106" s="108" t="s">
        <v>40</v>
      </c>
      <c r="D106" s="108" t="s">
        <v>1144</v>
      </c>
    </row>
    <row r="107" spans="1:4">
      <c r="A107" s="106" t="s">
        <v>1240</v>
      </c>
      <c r="B107" s="107" t="s">
        <v>198</v>
      </c>
      <c r="C107" s="109" t="s">
        <v>40</v>
      </c>
      <c r="D107" s="108" t="s">
        <v>1144</v>
      </c>
    </row>
    <row r="108" spans="1:4">
      <c r="A108" s="106" t="s">
        <v>1241</v>
      </c>
      <c r="B108" s="107" t="s">
        <v>198</v>
      </c>
      <c r="C108" s="108" t="s">
        <v>40</v>
      </c>
      <c r="D108" s="108" t="s">
        <v>1144</v>
      </c>
    </row>
    <row r="109" spans="1:4" ht="28.5">
      <c r="A109" s="112" t="s">
        <v>1242</v>
      </c>
      <c r="B109" s="113" t="s">
        <v>531</v>
      </c>
      <c r="C109" s="109" t="s">
        <v>46</v>
      </c>
      <c r="D109" s="108" t="s">
        <v>1144</v>
      </c>
    </row>
    <row r="110" spans="1:4">
      <c r="A110" s="106" t="s">
        <v>1243</v>
      </c>
      <c r="B110" s="107" t="s">
        <v>198</v>
      </c>
      <c r="C110" s="109" t="s">
        <v>40</v>
      </c>
      <c r="D110" s="108" t="s">
        <v>1144</v>
      </c>
    </row>
    <row r="111" spans="1:4">
      <c r="A111" s="106" t="s">
        <v>1244</v>
      </c>
      <c r="B111" s="107" t="s">
        <v>198</v>
      </c>
      <c r="C111" s="109" t="s">
        <v>46</v>
      </c>
      <c r="D111" s="108" t="s">
        <v>1144</v>
      </c>
    </row>
    <row r="112" spans="1:4">
      <c r="A112" s="106" t="s">
        <v>1245</v>
      </c>
      <c r="B112" s="107" t="s">
        <v>198</v>
      </c>
      <c r="C112" s="109" t="s">
        <v>46</v>
      </c>
      <c r="D112" s="108" t="s">
        <v>1144</v>
      </c>
    </row>
    <row r="113" spans="1:4">
      <c r="A113" s="106" t="s">
        <v>1246</v>
      </c>
      <c r="B113" s="107" t="s">
        <v>32</v>
      </c>
      <c r="C113" s="108" t="s">
        <v>42</v>
      </c>
      <c r="D113" s="108" t="s">
        <v>1144</v>
      </c>
    </row>
    <row r="114" spans="1:4">
      <c r="A114" s="106" t="s">
        <v>1247</v>
      </c>
      <c r="B114" s="107" t="s">
        <v>32</v>
      </c>
      <c r="C114" s="109" t="s">
        <v>40</v>
      </c>
      <c r="D114" s="108" t="s">
        <v>1151</v>
      </c>
    </row>
    <row r="115" spans="1:4" ht="28.5">
      <c r="A115" s="112" t="s">
        <v>1248</v>
      </c>
      <c r="B115" s="113" t="s">
        <v>531</v>
      </c>
      <c r="C115" s="109" t="s">
        <v>40</v>
      </c>
      <c r="D115" s="108" t="s">
        <v>1144</v>
      </c>
    </row>
    <row r="116" spans="1:4">
      <c r="A116" s="106" t="s">
        <v>1249</v>
      </c>
      <c r="B116" s="107" t="s">
        <v>32</v>
      </c>
      <c r="C116" s="109" t="s">
        <v>40</v>
      </c>
      <c r="D116" s="108" t="s">
        <v>1144</v>
      </c>
    </row>
    <row r="117" spans="1:4" ht="28.5">
      <c r="A117" s="112" t="s">
        <v>1250</v>
      </c>
      <c r="B117" s="113" t="s">
        <v>531</v>
      </c>
      <c r="C117" s="109" t="s">
        <v>45</v>
      </c>
      <c r="D117" s="108" t="s">
        <v>1144</v>
      </c>
    </row>
    <row r="118" spans="1:4">
      <c r="A118" s="106" t="s">
        <v>1251</v>
      </c>
      <c r="B118" s="107" t="s">
        <v>198</v>
      </c>
      <c r="C118" s="108" t="s">
        <v>40</v>
      </c>
      <c r="D118" s="108" t="s">
        <v>1144</v>
      </c>
    </row>
    <row r="119" spans="1:4">
      <c r="A119" s="106" t="s">
        <v>1252</v>
      </c>
      <c r="B119" s="107" t="s">
        <v>198</v>
      </c>
      <c r="C119" s="109" t="s">
        <v>43</v>
      </c>
      <c r="D119" s="108" t="s">
        <v>1144</v>
      </c>
    </row>
    <row r="120" spans="1:4">
      <c r="A120" s="106" t="s">
        <v>1253</v>
      </c>
      <c r="B120" s="107" t="s">
        <v>198</v>
      </c>
      <c r="C120" s="108" t="s">
        <v>40</v>
      </c>
      <c r="D120" s="108" t="s">
        <v>1144</v>
      </c>
    </row>
    <row r="121" spans="1:4" ht="28.5">
      <c r="A121" s="112" t="s">
        <v>1254</v>
      </c>
      <c r="B121" s="113" t="s">
        <v>531</v>
      </c>
      <c r="C121" s="109" t="s">
        <v>40</v>
      </c>
      <c r="D121" s="108" t="s">
        <v>1144</v>
      </c>
    </row>
    <row r="122" spans="1:4">
      <c r="A122" s="106" t="s">
        <v>1255</v>
      </c>
      <c r="B122" s="107" t="s">
        <v>198</v>
      </c>
      <c r="C122" s="108" t="s">
        <v>40</v>
      </c>
      <c r="D122" s="108" t="s">
        <v>1144</v>
      </c>
    </row>
    <row r="123" spans="1:4">
      <c r="A123" s="106" t="s">
        <v>1256</v>
      </c>
      <c r="B123" s="107" t="s">
        <v>198</v>
      </c>
      <c r="C123" s="108" t="s">
        <v>40</v>
      </c>
      <c r="D123" s="108" t="s">
        <v>1144</v>
      </c>
    </row>
    <row r="124" spans="1:4" ht="28.5">
      <c r="A124" s="112" t="s">
        <v>1257</v>
      </c>
      <c r="B124" s="113" t="s">
        <v>531</v>
      </c>
      <c r="C124" s="108" t="s">
        <v>45</v>
      </c>
      <c r="D124" s="108" t="s">
        <v>1144</v>
      </c>
    </row>
    <row r="125" spans="1:4">
      <c r="A125" s="106" t="s">
        <v>1258</v>
      </c>
      <c r="B125" s="107" t="s">
        <v>198</v>
      </c>
      <c r="C125" s="108" t="s">
        <v>45</v>
      </c>
      <c r="D125" s="108" t="s">
        <v>1144</v>
      </c>
    </row>
    <row r="126" spans="1:4">
      <c r="A126" s="114" t="s">
        <v>634</v>
      </c>
      <c r="B126" s="107" t="s">
        <v>198</v>
      </c>
      <c r="C126" s="108" t="s">
        <v>40</v>
      </c>
      <c r="D126" s="108" t="s">
        <v>1151</v>
      </c>
    </row>
    <row r="127" spans="1:4">
      <c r="A127" s="106" t="s">
        <v>1259</v>
      </c>
      <c r="B127" s="107" t="s">
        <v>198</v>
      </c>
      <c r="C127" s="109" t="s">
        <v>41</v>
      </c>
      <c r="D127" s="108" t="s">
        <v>1144</v>
      </c>
    </row>
    <row r="128" spans="1:4">
      <c r="A128" s="106" t="s">
        <v>1260</v>
      </c>
      <c r="B128" s="107" t="s">
        <v>198</v>
      </c>
      <c r="C128" s="109" t="s">
        <v>43</v>
      </c>
      <c r="D128" s="108" t="s">
        <v>1144</v>
      </c>
    </row>
    <row r="129" spans="1:4">
      <c r="A129" s="106" t="s">
        <v>1261</v>
      </c>
      <c r="B129" s="107" t="s">
        <v>198</v>
      </c>
      <c r="C129" s="109" t="s">
        <v>43</v>
      </c>
      <c r="D129" s="108" t="s">
        <v>1144</v>
      </c>
    </row>
    <row r="130" spans="1:4">
      <c r="A130" s="115" t="s">
        <v>1070</v>
      </c>
      <c r="B130" s="107" t="s">
        <v>198</v>
      </c>
      <c r="C130" s="108" t="s">
        <v>40</v>
      </c>
      <c r="D130" s="108" t="s">
        <v>1151</v>
      </c>
    </row>
    <row r="131" spans="1:4">
      <c r="A131" s="106" t="s">
        <v>1262</v>
      </c>
      <c r="B131" s="107" t="s">
        <v>198</v>
      </c>
      <c r="C131" s="108" t="s">
        <v>40</v>
      </c>
      <c r="D131" s="108" t="s">
        <v>1144</v>
      </c>
    </row>
    <row r="132" spans="1:4" ht="28.5">
      <c r="A132" s="106" t="s">
        <v>1263</v>
      </c>
      <c r="B132" s="107" t="s">
        <v>531</v>
      </c>
      <c r="C132" s="108" t="s">
        <v>40</v>
      </c>
      <c r="D132" s="108" t="s">
        <v>1144</v>
      </c>
    </row>
    <row r="133" spans="1:4">
      <c r="A133" s="106" t="s">
        <v>1264</v>
      </c>
      <c r="B133" s="107" t="s">
        <v>198</v>
      </c>
      <c r="C133" s="109" t="s">
        <v>40</v>
      </c>
      <c r="D133" s="108" t="s">
        <v>1144</v>
      </c>
    </row>
    <row r="134" spans="1:4" ht="28.5">
      <c r="A134" s="106" t="s">
        <v>1265</v>
      </c>
      <c r="B134" s="107" t="s">
        <v>531</v>
      </c>
      <c r="C134" s="108" t="s">
        <v>40</v>
      </c>
      <c r="D134" s="108" t="s">
        <v>1144</v>
      </c>
    </row>
    <row r="135" spans="1:4">
      <c r="A135" s="114" t="s">
        <v>779</v>
      </c>
      <c r="B135" s="107" t="s">
        <v>198</v>
      </c>
      <c r="C135" s="108" t="s">
        <v>40</v>
      </c>
      <c r="D135" s="108" t="s">
        <v>1151</v>
      </c>
    </row>
    <row r="136" spans="1:4">
      <c r="A136" s="106" t="s">
        <v>1266</v>
      </c>
      <c r="B136" s="107" t="s">
        <v>32</v>
      </c>
      <c r="C136" s="109" t="s">
        <v>40</v>
      </c>
      <c r="D136" s="108" t="s">
        <v>1144</v>
      </c>
    </row>
    <row r="137" spans="1:4" ht="28.5">
      <c r="A137" s="112" t="s">
        <v>1267</v>
      </c>
      <c r="B137" s="113" t="s">
        <v>531</v>
      </c>
      <c r="C137" s="109" t="s">
        <v>40</v>
      </c>
      <c r="D137" s="108" t="s">
        <v>1144</v>
      </c>
    </row>
    <row r="138" spans="1:4">
      <c r="A138" s="114" t="s">
        <v>741</v>
      </c>
      <c r="B138" s="107" t="s">
        <v>198</v>
      </c>
      <c r="C138" s="108" t="s">
        <v>40</v>
      </c>
      <c r="D138" s="108" t="s">
        <v>1151</v>
      </c>
    </row>
    <row r="139" spans="1:4">
      <c r="A139" s="114" t="s">
        <v>729</v>
      </c>
      <c r="B139" s="107" t="s">
        <v>198</v>
      </c>
      <c r="C139" s="108" t="s">
        <v>46</v>
      </c>
      <c r="D139" s="108" t="s">
        <v>1151</v>
      </c>
    </row>
    <row r="140" spans="1:4" ht="28.5">
      <c r="A140" s="112" t="s">
        <v>1268</v>
      </c>
      <c r="B140" s="113" t="s">
        <v>531</v>
      </c>
      <c r="C140" s="108" t="s">
        <v>41</v>
      </c>
      <c r="D140" s="108" t="s">
        <v>1144</v>
      </c>
    </row>
    <row r="141" spans="1:4">
      <c r="A141" s="114" t="s">
        <v>788</v>
      </c>
      <c r="B141" s="108" t="s">
        <v>32</v>
      </c>
      <c r="C141" s="108" t="s">
        <v>46</v>
      </c>
      <c r="D141" s="108" t="s">
        <v>1151</v>
      </c>
    </row>
    <row r="142" spans="1:4">
      <c r="A142" s="77" t="s">
        <v>1269</v>
      </c>
      <c r="B142" s="78" t="s">
        <v>1168</v>
      </c>
      <c r="C142" s="78" t="s">
        <v>40</v>
      </c>
      <c r="D142" s="108" t="s">
        <v>1144</v>
      </c>
    </row>
    <row r="143" spans="1:4">
      <c r="A143" s="106" t="s">
        <v>1270</v>
      </c>
      <c r="B143" s="107" t="s">
        <v>198</v>
      </c>
      <c r="C143" s="108" t="s">
        <v>46</v>
      </c>
      <c r="D143" s="108" t="s">
        <v>1144</v>
      </c>
    </row>
    <row r="144" spans="1:4">
      <c r="A144" s="77" t="s">
        <v>1271</v>
      </c>
      <c r="B144" s="108" t="s">
        <v>32</v>
      </c>
      <c r="C144" s="108" t="s">
        <v>44</v>
      </c>
      <c r="D144" s="108" t="s">
        <v>1151</v>
      </c>
    </row>
    <row r="145" spans="1:4">
      <c r="A145" s="106" t="s">
        <v>1272</v>
      </c>
      <c r="B145" s="107" t="s">
        <v>32</v>
      </c>
      <c r="C145" s="108" t="s">
        <v>46</v>
      </c>
      <c r="D145" s="108" t="s">
        <v>1151</v>
      </c>
    </row>
    <row r="146" spans="1:4">
      <c r="A146" s="77" t="s">
        <v>1273</v>
      </c>
      <c r="B146" s="108" t="s">
        <v>32</v>
      </c>
      <c r="C146" s="108" t="s">
        <v>41</v>
      </c>
      <c r="D146" s="108" t="s">
        <v>1151</v>
      </c>
    </row>
    <row r="147" spans="1:4">
      <c r="A147" s="106" t="s">
        <v>1274</v>
      </c>
      <c r="B147" s="107" t="s">
        <v>1162</v>
      </c>
      <c r="C147" s="108" t="s">
        <v>40</v>
      </c>
      <c r="D147" s="108" t="s">
        <v>1144</v>
      </c>
    </row>
    <row r="148" spans="1:4">
      <c r="A148" s="77" t="s">
        <v>1275</v>
      </c>
      <c r="B148" s="107" t="s">
        <v>32</v>
      </c>
      <c r="C148" s="108" t="s">
        <v>43</v>
      </c>
      <c r="D148" s="108" t="s">
        <v>1151</v>
      </c>
    </row>
    <row r="149" spans="1:4">
      <c r="A149" s="106" t="s">
        <v>1276</v>
      </c>
      <c r="B149" s="107" t="s">
        <v>198</v>
      </c>
      <c r="C149" s="108" t="s">
        <v>41</v>
      </c>
      <c r="D149" s="108" t="s">
        <v>1144</v>
      </c>
    </row>
    <row r="150" spans="1:4">
      <c r="A150" s="106" t="s">
        <v>1277</v>
      </c>
      <c r="B150" s="107" t="s">
        <v>198</v>
      </c>
      <c r="C150" s="108" t="s">
        <v>40</v>
      </c>
      <c r="D150" s="108" t="s">
        <v>1144</v>
      </c>
    </row>
    <row r="151" spans="1:4" ht="28.5">
      <c r="A151" s="106" t="s">
        <v>293</v>
      </c>
      <c r="B151" s="107" t="s">
        <v>531</v>
      </c>
      <c r="C151" s="108" t="s">
        <v>45</v>
      </c>
      <c r="D151" s="108" t="s">
        <v>1151</v>
      </c>
    </row>
    <row r="152" spans="1:4" ht="28.5">
      <c r="A152" s="106" t="s">
        <v>1278</v>
      </c>
      <c r="B152" s="107" t="s">
        <v>531</v>
      </c>
      <c r="C152" s="108" t="s">
        <v>43</v>
      </c>
      <c r="D152" s="108" t="s">
        <v>1151</v>
      </c>
    </row>
    <row r="153" spans="1:4">
      <c r="A153" s="114" t="s">
        <v>732</v>
      </c>
      <c r="B153" s="108" t="s">
        <v>32</v>
      </c>
      <c r="C153" s="108" t="s">
        <v>40</v>
      </c>
      <c r="D153" s="108" t="s">
        <v>1151</v>
      </c>
    </row>
    <row r="154" spans="1:4" ht="28.5">
      <c r="A154" s="112" t="s">
        <v>1279</v>
      </c>
      <c r="B154" s="113" t="s">
        <v>531</v>
      </c>
      <c r="C154" s="108" t="s">
        <v>46</v>
      </c>
      <c r="D154" s="108" t="s">
        <v>1144</v>
      </c>
    </row>
    <row r="155" spans="1:4">
      <c r="A155" s="114" t="s">
        <v>530</v>
      </c>
      <c r="B155" s="108" t="s">
        <v>531</v>
      </c>
      <c r="C155" s="108" t="s">
        <v>43</v>
      </c>
      <c r="D155" s="108" t="s">
        <v>1151</v>
      </c>
    </row>
    <row r="156" spans="1:4" ht="28.5">
      <c r="A156" s="112" t="s">
        <v>1280</v>
      </c>
      <c r="B156" s="113" t="s">
        <v>531</v>
      </c>
      <c r="C156" s="108" t="s">
        <v>40</v>
      </c>
      <c r="D156" s="108" t="s">
        <v>1144</v>
      </c>
    </row>
    <row r="157" spans="1:4">
      <c r="A157" s="115" t="s">
        <v>1056</v>
      </c>
      <c r="B157" s="108" t="s">
        <v>531</v>
      </c>
      <c r="C157" s="108" t="s">
        <v>41</v>
      </c>
      <c r="D157" s="108" t="s">
        <v>1151</v>
      </c>
    </row>
    <row r="158" spans="1:4">
      <c r="A158" s="106" t="s">
        <v>1281</v>
      </c>
      <c r="B158" s="107" t="s">
        <v>198</v>
      </c>
      <c r="C158" s="108" t="s">
        <v>40</v>
      </c>
      <c r="D158" s="108" t="s">
        <v>1151</v>
      </c>
    </row>
    <row r="159" spans="1:4" ht="28.5">
      <c r="A159" s="112" t="s">
        <v>1282</v>
      </c>
      <c r="B159" s="113" t="s">
        <v>531</v>
      </c>
      <c r="C159" s="108" t="s">
        <v>43</v>
      </c>
      <c r="D159" s="108" t="s">
        <v>1144</v>
      </c>
    </row>
    <row r="160" spans="1:4">
      <c r="A160" s="106" t="s">
        <v>1283</v>
      </c>
      <c r="B160" s="107" t="s">
        <v>198</v>
      </c>
      <c r="C160" s="108" t="s">
        <v>40</v>
      </c>
      <c r="D160" s="108" t="s">
        <v>1144</v>
      </c>
    </row>
    <row r="161" spans="1:4">
      <c r="A161" s="106" t="s">
        <v>1284</v>
      </c>
      <c r="B161" s="107" t="s">
        <v>198</v>
      </c>
      <c r="C161" s="108" t="s">
        <v>40</v>
      </c>
      <c r="D161" s="108" t="s">
        <v>1151</v>
      </c>
    </row>
    <row r="162" spans="1:4" ht="28.5">
      <c r="A162" s="112" t="s">
        <v>300</v>
      </c>
      <c r="B162" s="113" t="s">
        <v>616</v>
      </c>
      <c r="C162" s="108" t="s">
        <v>46</v>
      </c>
      <c r="D162" s="108" t="s">
        <v>1151</v>
      </c>
    </row>
    <row r="163" spans="1:4">
      <c r="A163" s="106" t="s">
        <v>1285</v>
      </c>
      <c r="B163" s="107" t="s">
        <v>198</v>
      </c>
      <c r="C163" s="108" t="s">
        <v>43</v>
      </c>
      <c r="D163" s="108" t="s">
        <v>1144</v>
      </c>
    </row>
    <row r="164" spans="1:4">
      <c r="A164" s="106" t="s">
        <v>1286</v>
      </c>
      <c r="B164" s="107" t="s">
        <v>198</v>
      </c>
      <c r="C164" s="108" t="s">
        <v>42</v>
      </c>
      <c r="D164" s="108" t="s">
        <v>1144</v>
      </c>
    </row>
    <row r="165" spans="1:4">
      <c r="A165" s="106" t="s">
        <v>1287</v>
      </c>
      <c r="B165" s="107" t="s">
        <v>30</v>
      </c>
      <c r="C165" s="108" t="s">
        <v>42</v>
      </c>
      <c r="D165" s="108" t="s">
        <v>1144</v>
      </c>
    </row>
    <row r="166" spans="1:4">
      <c r="A166" s="106" t="s">
        <v>1288</v>
      </c>
      <c r="B166" s="107" t="s">
        <v>198</v>
      </c>
      <c r="C166" s="108" t="s">
        <v>40</v>
      </c>
      <c r="D166" s="108" t="s">
        <v>1144</v>
      </c>
    </row>
    <row r="167" spans="1:4">
      <c r="A167" s="112" t="s">
        <v>1289</v>
      </c>
      <c r="B167" s="113" t="s">
        <v>198</v>
      </c>
      <c r="C167" s="108" t="s">
        <v>40</v>
      </c>
      <c r="D167" s="108" t="s">
        <v>1151</v>
      </c>
    </row>
    <row r="168" spans="1:4">
      <c r="A168" s="106" t="s">
        <v>1290</v>
      </c>
      <c r="B168" s="107" t="s">
        <v>198</v>
      </c>
      <c r="C168" s="108" t="s">
        <v>43</v>
      </c>
      <c r="D168" s="108" t="s">
        <v>1144</v>
      </c>
    </row>
    <row r="169" spans="1:4">
      <c r="A169" s="106" t="s">
        <v>1291</v>
      </c>
      <c r="B169" s="107" t="s">
        <v>198</v>
      </c>
      <c r="C169" s="108" t="s">
        <v>42</v>
      </c>
      <c r="D169" s="108" t="s">
        <v>1144</v>
      </c>
    </row>
    <row r="170" spans="1:4">
      <c r="A170" s="114" t="s">
        <v>639</v>
      </c>
      <c r="B170" s="107" t="s">
        <v>198</v>
      </c>
      <c r="C170" s="108" t="s">
        <v>46</v>
      </c>
      <c r="D170" s="108" t="s">
        <v>1151</v>
      </c>
    </row>
    <row r="171" spans="1:4" ht="28.5">
      <c r="A171" s="112" t="s">
        <v>1292</v>
      </c>
      <c r="B171" s="113" t="s">
        <v>531</v>
      </c>
      <c r="C171" s="108" t="s">
        <v>40</v>
      </c>
      <c r="D171" s="108" t="s">
        <v>1144</v>
      </c>
    </row>
    <row r="172" spans="1:4">
      <c r="A172" s="106" t="s">
        <v>1293</v>
      </c>
      <c r="B172" s="107" t="s">
        <v>1162</v>
      </c>
      <c r="C172" s="108" t="s">
        <v>40</v>
      </c>
      <c r="D172" s="108" t="s">
        <v>1144</v>
      </c>
    </row>
    <row r="173" spans="1:4">
      <c r="A173" s="106" t="s">
        <v>1294</v>
      </c>
      <c r="B173" s="107" t="s">
        <v>198</v>
      </c>
      <c r="C173" s="108" t="s">
        <v>42</v>
      </c>
      <c r="D173" s="108" t="s">
        <v>1144</v>
      </c>
    </row>
    <row r="174" spans="1:4">
      <c r="A174" s="114" t="s">
        <v>631</v>
      </c>
      <c r="B174" s="108" t="s">
        <v>531</v>
      </c>
      <c r="C174" s="108" t="s">
        <v>40</v>
      </c>
      <c r="D174" s="108" t="s">
        <v>1151</v>
      </c>
    </row>
    <row r="175" spans="1:4">
      <c r="A175" s="106" t="s">
        <v>939</v>
      </c>
      <c r="B175" s="107" t="s">
        <v>198</v>
      </c>
      <c r="C175" s="108" t="s">
        <v>40</v>
      </c>
      <c r="D175" s="108" t="s">
        <v>1151</v>
      </c>
    </row>
    <row r="176" spans="1:4">
      <c r="A176" s="106" t="s">
        <v>1295</v>
      </c>
      <c r="B176" s="107" t="s">
        <v>1162</v>
      </c>
      <c r="C176" s="108" t="s">
        <v>43</v>
      </c>
      <c r="D176" s="108" t="s">
        <v>1144</v>
      </c>
    </row>
    <row r="177" spans="1:4">
      <c r="A177" s="112" t="s">
        <v>943</v>
      </c>
      <c r="B177" s="108" t="s">
        <v>32</v>
      </c>
      <c r="C177" s="108" t="s">
        <v>43</v>
      </c>
      <c r="D177" s="108" t="s">
        <v>1151</v>
      </c>
    </row>
    <row r="178" spans="1:4" ht="28.5">
      <c r="A178" s="112" t="s">
        <v>1296</v>
      </c>
      <c r="B178" s="113" t="s">
        <v>531</v>
      </c>
      <c r="C178" s="108" t="s">
        <v>43</v>
      </c>
      <c r="D178" s="108" t="s">
        <v>1144</v>
      </c>
    </row>
    <row r="179" spans="1:4">
      <c r="A179" s="106" t="s">
        <v>1297</v>
      </c>
      <c r="B179" s="107" t="s">
        <v>32</v>
      </c>
      <c r="C179" s="108" t="s">
        <v>43</v>
      </c>
      <c r="D179" s="108" t="s">
        <v>1144</v>
      </c>
    </row>
    <row r="180" spans="1:4">
      <c r="A180" s="106" t="s">
        <v>1298</v>
      </c>
      <c r="B180" s="107" t="s">
        <v>198</v>
      </c>
      <c r="C180" s="108" t="s">
        <v>46</v>
      </c>
      <c r="D180" s="108" t="s">
        <v>1144</v>
      </c>
    </row>
    <row r="181" spans="1:4">
      <c r="A181" s="106" t="s">
        <v>1299</v>
      </c>
      <c r="B181" s="107" t="s">
        <v>1162</v>
      </c>
      <c r="C181" s="108" t="s">
        <v>43</v>
      </c>
      <c r="D181" s="108" t="s">
        <v>1144</v>
      </c>
    </row>
    <row r="182" spans="1:4" ht="28.5">
      <c r="A182" s="112" t="s">
        <v>1300</v>
      </c>
      <c r="B182" s="113" t="s">
        <v>531</v>
      </c>
      <c r="C182" s="108" t="s">
        <v>43</v>
      </c>
      <c r="D182" s="108" t="s">
        <v>1144</v>
      </c>
    </row>
    <row r="183" spans="1:4">
      <c r="A183" s="106" t="s">
        <v>1301</v>
      </c>
      <c r="B183" s="107" t="s">
        <v>198</v>
      </c>
      <c r="C183" s="108" t="s">
        <v>40</v>
      </c>
      <c r="D183" s="108" t="s">
        <v>1144</v>
      </c>
    </row>
    <row r="184" spans="1:4">
      <c r="A184" s="77" t="s">
        <v>1302</v>
      </c>
      <c r="B184" s="108" t="s">
        <v>30</v>
      </c>
      <c r="C184" s="108" t="s">
        <v>43</v>
      </c>
      <c r="D184" s="108" t="s">
        <v>1151</v>
      </c>
    </row>
    <row r="185" spans="1:4" ht="28.5">
      <c r="A185" s="112" t="s">
        <v>1303</v>
      </c>
      <c r="B185" s="113" t="s">
        <v>531</v>
      </c>
      <c r="C185" s="108" t="s">
        <v>43</v>
      </c>
      <c r="D185" s="108" t="s">
        <v>1144</v>
      </c>
    </row>
    <row r="186" spans="1:4">
      <c r="A186" s="77" t="s">
        <v>1304</v>
      </c>
      <c r="B186" s="108" t="s">
        <v>30</v>
      </c>
      <c r="C186" s="108" t="s">
        <v>44</v>
      </c>
      <c r="D186" s="108" t="s">
        <v>1144</v>
      </c>
    </row>
    <row r="187" spans="1:4">
      <c r="A187" s="106" t="s">
        <v>1305</v>
      </c>
      <c r="B187" s="107" t="s">
        <v>198</v>
      </c>
      <c r="C187" s="108" t="s">
        <v>40</v>
      </c>
      <c r="D187" s="108" t="s">
        <v>1144</v>
      </c>
    </row>
    <row r="188" spans="1:4">
      <c r="A188" s="106" t="s">
        <v>1306</v>
      </c>
      <c r="B188" s="107" t="s">
        <v>198</v>
      </c>
      <c r="C188" s="108" t="s">
        <v>40</v>
      </c>
      <c r="D188" s="108" t="s">
        <v>1144</v>
      </c>
    </row>
    <row r="189" spans="1:4">
      <c r="A189" s="114" t="s">
        <v>785</v>
      </c>
      <c r="B189" s="108" t="s">
        <v>531</v>
      </c>
      <c r="C189" s="108" t="s">
        <v>40</v>
      </c>
      <c r="D189" s="108" t="s">
        <v>1151</v>
      </c>
    </row>
    <row r="190" spans="1:4">
      <c r="A190" s="106" t="s">
        <v>1307</v>
      </c>
      <c r="B190" s="107" t="s">
        <v>198</v>
      </c>
      <c r="C190" s="108" t="s">
        <v>40</v>
      </c>
      <c r="D190" s="108" t="s">
        <v>1144</v>
      </c>
    </row>
    <row r="191" spans="1:4" ht="28.5">
      <c r="A191" s="112" t="s">
        <v>1308</v>
      </c>
      <c r="B191" s="113" t="s">
        <v>616</v>
      </c>
      <c r="C191" s="108" t="s">
        <v>46</v>
      </c>
      <c r="D191" s="108" t="s">
        <v>1144</v>
      </c>
    </row>
    <row r="192" spans="1:4" ht="28.5">
      <c r="A192" s="112" t="s">
        <v>1309</v>
      </c>
      <c r="B192" s="113" t="s">
        <v>531</v>
      </c>
      <c r="C192" s="108" t="s">
        <v>43</v>
      </c>
      <c r="D192" s="108" t="s">
        <v>1144</v>
      </c>
    </row>
    <row r="193" spans="1:4" ht="28.5">
      <c r="A193" s="112" t="s">
        <v>1310</v>
      </c>
      <c r="B193" s="113" t="s">
        <v>531</v>
      </c>
      <c r="C193" s="108" t="s">
        <v>45</v>
      </c>
      <c r="D193" s="108" t="s">
        <v>1144</v>
      </c>
    </row>
    <row r="194" spans="1:4">
      <c r="A194" s="106" t="s">
        <v>1311</v>
      </c>
      <c r="B194" s="107" t="s">
        <v>198</v>
      </c>
      <c r="C194" s="108" t="s">
        <v>45</v>
      </c>
      <c r="D194" s="108" t="s">
        <v>1144</v>
      </c>
    </row>
    <row r="195" spans="1:4" ht="28.5">
      <c r="A195" s="112" t="s">
        <v>1312</v>
      </c>
      <c r="B195" s="113" t="s">
        <v>531</v>
      </c>
      <c r="C195" s="108" t="s">
        <v>41</v>
      </c>
      <c r="D195" s="108" t="s">
        <v>1144</v>
      </c>
    </row>
    <row r="196" spans="1:4">
      <c r="A196" s="106" t="s">
        <v>1313</v>
      </c>
      <c r="B196" s="107" t="s">
        <v>198</v>
      </c>
      <c r="C196" s="108" t="s">
        <v>42</v>
      </c>
      <c r="D196" s="108" t="s">
        <v>1144</v>
      </c>
    </row>
    <row r="197" spans="1:4" ht="28.5">
      <c r="A197" s="106" t="s">
        <v>1314</v>
      </c>
      <c r="B197" s="107" t="s">
        <v>531</v>
      </c>
      <c r="C197" s="108" t="s">
        <v>1192</v>
      </c>
      <c r="D197" s="108" t="s">
        <v>1144</v>
      </c>
    </row>
    <row r="198" spans="1:4">
      <c r="A198" s="106" t="s">
        <v>1315</v>
      </c>
      <c r="B198" s="107" t="s">
        <v>198</v>
      </c>
      <c r="C198" s="108" t="s">
        <v>40</v>
      </c>
      <c r="D198" s="108" t="s">
        <v>1144</v>
      </c>
    </row>
    <row r="199" spans="1:4" ht="28.5">
      <c r="A199" s="112" t="s">
        <v>1316</v>
      </c>
      <c r="B199" s="113" t="s">
        <v>531</v>
      </c>
      <c r="C199" s="108" t="s">
        <v>44</v>
      </c>
      <c r="D199" s="108" t="s">
        <v>1144</v>
      </c>
    </row>
    <row r="200" spans="1:4" ht="28.5">
      <c r="A200" s="112" t="s">
        <v>273</v>
      </c>
      <c r="B200" s="113" t="s">
        <v>616</v>
      </c>
      <c r="C200" s="108" t="s">
        <v>43</v>
      </c>
      <c r="D200" s="108" t="s">
        <v>1151</v>
      </c>
    </row>
    <row r="201" spans="1:4">
      <c r="A201" s="115" t="s">
        <v>1043</v>
      </c>
      <c r="B201" s="108" t="s">
        <v>531</v>
      </c>
      <c r="C201" s="108" t="s">
        <v>43</v>
      </c>
      <c r="D201" s="108" t="s">
        <v>1151</v>
      </c>
    </row>
    <row r="202" spans="1:4">
      <c r="A202" s="106" t="s">
        <v>1317</v>
      </c>
      <c r="B202" s="107" t="s">
        <v>198</v>
      </c>
      <c r="C202" s="108" t="s">
        <v>1318</v>
      </c>
      <c r="D202" s="108" t="s">
        <v>1144</v>
      </c>
    </row>
    <row r="203" spans="1:4">
      <c r="A203" s="106" t="s">
        <v>1319</v>
      </c>
      <c r="B203" s="107" t="s">
        <v>1162</v>
      </c>
      <c r="C203" s="108" t="s">
        <v>1318</v>
      </c>
      <c r="D203" s="108" t="s">
        <v>1144</v>
      </c>
    </row>
    <row r="204" spans="1:4">
      <c r="A204" s="106" t="s">
        <v>1320</v>
      </c>
      <c r="B204" s="107" t="s">
        <v>32</v>
      </c>
      <c r="C204" s="108" t="s">
        <v>1318</v>
      </c>
      <c r="D204" s="108" t="s">
        <v>1144</v>
      </c>
    </row>
    <row r="205" spans="1:4" ht="28.5">
      <c r="A205" s="112" t="s">
        <v>1321</v>
      </c>
      <c r="B205" s="113" t="s">
        <v>531</v>
      </c>
      <c r="C205" s="108" t="s">
        <v>41</v>
      </c>
      <c r="D205" s="108" t="s">
        <v>1144</v>
      </c>
    </row>
    <row r="206" spans="1:4">
      <c r="A206" s="106" t="s">
        <v>1322</v>
      </c>
      <c r="B206" s="107" t="s">
        <v>198</v>
      </c>
      <c r="C206" s="108" t="s">
        <v>40</v>
      </c>
      <c r="D206" s="108" t="s">
        <v>1144</v>
      </c>
    </row>
    <row r="207" spans="1:4">
      <c r="A207" s="112" t="s">
        <v>153</v>
      </c>
      <c r="B207" s="107" t="s">
        <v>198</v>
      </c>
      <c r="C207" s="108" t="s">
        <v>40</v>
      </c>
      <c r="D207" s="108" t="s">
        <v>1151</v>
      </c>
    </row>
    <row r="208" spans="1:4">
      <c r="A208" s="106" t="s">
        <v>1323</v>
      </c>
      <c r="B208" s="107" t="s">
        <v>32</v>
      </c>
      <c r="C208" s="108" t="s">
        <v>46</v>
      </c>
      <c r="D208" s="108" t="s">
        <v>1144</v>
      </c>
    </row>
    <row r="209" spans="1:4" ht="28.5">
      <c r="A209" s="112" t="s">
        <v>1324</v>
      </c>
      <c r="B209" s="113" t="s">
        <v>531</v>
      </c>
      <c r="C209" s="108" t="s">
        <v>40</v>
      </c>
      <c r="D209" s="108" t="s">
        <v>1144</v>
      </c>
    </row>
    <row r="210" spans="1:4">
      <c r="A210" s="112" t="s">
        <v>1325</v>
      </c>
      <c r="B210" s="107" t="s">
        <v>198</v>
      </c>
      <c r="C210" s="108" t="s">
        <v>40</v>
      </c>
      <c r="D210" s="108" t="s">
        <v>1151</v>
      </c>
    </row>
    <row r="211" spans="1:4">
      <c r="A211" s="106" t="s">
        <v>1326</v>
      </c>
      <c r="B211" s="107" t="s">
        <v>198</v>
      </c>
      <c r="C211" s="108" t="s">
        <v>40</v>
      </c>
      <c r="D211" s="108" t="s">
        <v>1151</v>
      </c>
    </row>
    <row r="212" spans="1:4">
      <c r="A212" s="106" t="s">
        <v>1327</v>
      </c>
      <c r="B212" s="107" t="s">
        <v>32</v>
      </c>
      <c r="C212" s="108" t="s">
        <v>40</v>
      </c>
      <c r="D212" s="108" t="s">
        <v>1151</v>
      </c>
    </row>
    <row r="213" spans="1:4" ht="28.5">
      <c r="A213" s="112" t="s">
        <v>1328</v>
      </c>
      <c r="B213" s="113" t="s">
        <v>531</v>
      </c>
      <c r="C213" s="108" t="s">
        <v>46</v>
      </c>
      <c r="D213" s="108" t="s">
        <v>1144</v>
      </c>
    </row>
    <row r="214" spans="1:4">
      <c r="A214" s="114" t="s">
        <v>758</v>
      </c>
      <c r="B214" s="108" t="s">
        <v>531</v>
      </c>
      <c r="C214" s="108" t="s">
        <v>46</v>
      </c>
      <c r="D214" s="108" t="s">
        <v>1151</v>
      </c>
    </row>
    <row r="215" spans="1:4">
      <c r="A215" s="106" t="s">
        <v>1329</v>
      </c>
      <c r="B215" s="107" t="s">
        <v>32</v>
      </c>
      <c r="C215" s="108" t="s">
        <v>45</v>
      </c>
      <c r="D215" s="108" t="s">
        <v>1144</v>
      </c>
    </row>
    <row r="216" spans="1:4" ht="28.5">
      <c r="A216" s="106" t="s">
        <v>1330</v>
      </c>
      <c r="B216" s="107" t="s">
        <v>1331</v>
      </c>
      <c r="C216" s="108" t="s">
        <v>41</v>
      </c>
      <c r="D216" s="108" t="s">
        <v>1144</v>
      </c>
    </row>
    <row r="217" spans="1:4">
      <c r="A217" s="106" t="s">
        <v>1332</v>
      </c>
      <c r="B217" s="107" t="s">
        <v>1168</v>
      </c>
      <c r="C217" s="108" t="s">
        <v>40</v>
      </c>
      <c r="D217" s="108" t="s">
        <v>1144</v>
      </c>
    </row>
    <row r="218" spans="1:4" ht="28.5">
      <c r="A218" s="106" t="s">
        <v>1333</v>
      </c>
      <c r="B218" s="107" t="s">
        <v>531</v>
      </c>
      <c r="C218" s="108" t="s">
        <v>1318</v>
      </c>
      <c r="D218" s="108" t="s">
        <v>1144</v>
      </c>
    </row>
    <row r="219" spans="1:4">
      <c r="A219" s="114" t="s">
        <v>821</v>
      </c>
      <c r="B219" s="107" t="s">
        <v>198</v>
      </c>
      <c r="C219" s="108" t="s">
        <v>45</v>
      </c>
      <c r="D219" s="108" t="s">
        <v>1151</v>
      </c>
    </row>
    <row r="220" spans="1:4">
      <c r="A220" s="115" t="s">
        <v>1065</v>
      </c>
      <c r="B220" s="107" t="s">
        <v>198</v>
      </c>
      <c r="C220" s="108" t="s">
        <v>43</v>
      </c>
      <c r="D220" s="108" t="s">
        <v>1151</v>
      </c>
    </row>
    <row r="221" spans="1:4">
      <c r="A221" s="106" t="s">
        <v>1334</v>
      </c>
      <c r="B221" s="107" t="s">
        <v>32</v>
      </c>
      <c r="C221" s="108" t="s">
        <v>40</v>
      </c>
      <c r="D221" s="108" t="s">
        <v>1144</v>
      </c>
    </row>
    <row r="222" spans="1:4">
      <c r="A222" s="77" t="s">
        <v>1335</v>
      </c>
      <c r="B222" s="78" t="s">
        <v>32</v>
      </c>
      <c r="C222" s="108" t="s">
        <v>40</v>
      </c>
      <c r="D222" s="108" t="s">
        <v>1144</v>
      </c>
    </row>
    <row r="223" spans="1:4">
      <c r="A223" s="112" t="s">
        <v>408</v>
      </c>
      <c r="B223" s="107" t="s">
        <v>198</v>
      </c>
      <c r="C223" s="108" t="s">
        <v>41</v>
      </c>
      <c r="D223" s="108" t="s">
        <v>1151</v>
      </c>
    </row>
    <row r="224" spans="1:4">
      <c r="A224" s="106" t="s">
        <v>1336</v>
      </c>
      <c r="B224" s="107" t="s">
        <v>198</v>
      </c>
      <c r="C224" s="108" t="s">
        <v>46</v>
      </c>
      <c r="D224" s="108" t="s">
        <v>1144</v>
      </c>
    </row>
    <row r="225" spans="1:4">
      <c r="A225" s="106" t="s">
        <v>470</v>
      </c>
      <c r="B225" s="107" t="s">
        <v>32</v>
      </c>
      <c r="C225" s="108" t="s">
        <v>40</v>
      </c>
      <c r="D225" s="108" t="s">
        <v>1151</v>
      </c>
    </row>
    <row r="226" spans="1:4">
      <c r="A226" s="112" t="s">
        <v>833</v>
      </c>
      <c r="B226" s="107" t="s">
        <v>198</v>
      </c>
      <c r="C226" s="108" t="s">
        <v>40</v>
      </c>
      <c r="D226" s="108" t="s">
        <v>1151</v>
      </c>
    </row>
    <row r="227" spans="1:4">
      <c r="A227" s="106" t="s">
        <v>1337</v>
      </c>
      <c r="B227" s="107" t="s">
        <v>198</v>
      </c>
      <c r="C227" s="108" t="s">
        <v>40</v>
      </c>
      <c r="D227" s="108" t="s">
        <v>1151</v>
      </c>
    </row>
    <row r="228" spans="1:4">
      <c r="A228" s="106" t="s">
        <v>1338</v>
      </c>
      <c r="B228" s="107" t="s">
        <v>198</v>
      </c>
      <c r="C228" s="108" t="s">
        <v>46</v>
      </c>
      <c r="D228" s="108" t="s">
        <v>1144</v>
      </c>
    </row>
    <row r="229" spans="1:4" ht="28.5">
      <c r="A229" s="112" t="s">
        <v>1339</v>
      </c>
      <c r="B229" s="113" t="s">
        <v>531</v>
      </c>
      <c r="C229" s="108" t="s">
        <v>45</v>
      </c>
      <c r="D229" s="108" t="s">
        <v>1144</v>
      </c>
    </row>
    <row r="230" spans="1:4" ht="28.5">
      <c r="A230" s="112" t="s">
        <v>1340</v>
      </c>
      <c r="B230" s="113" t="s">
        <v>531</v>
      </c>
      <c r="C230" s="108" t="s">
        <v>43</v>
      </c>
      <c r="D230" s="108" t="s">
        <v>1144</v>
      </c>
    </row>
    <row r="231" spans="1:4">
      <c r="A231" s="106" t="s">
        <v>1341</v>
      </c>
      <c r="B231" s="107" t="s">
        <v>32</v>
      </c>
      <c r="C231" s="108" t="s">
        <v>40</v>
      </c>
      <c r="D231" s="108" t="s">
        <v>1144</v>
      </c>
    </row>
    <row r="232" spans="1:4">
      <c r="A232" s="106" t="s">
        <v>1342</v>
      </c>
      <c r="B232" s="107" t="s">
        <v>198</v>
      </c>
      <c r="C232" s="108" t="s">
        <v>40</v>
      </c>
      <c r="D232" s="108" t="s">
        <v>1144</v>
      </c>
    </row>
    <row r="233" spans="1:4">
      <c r="A233" s="77" t="s">
        <v>1343</v>
      </c>
      <c r="B233" s="108" t="s">
        <v>32</v>
      </c>
      <c r="C233" s="108" t="s">
        <v>45</v>
      </c>
      <c r="D233" s="108" t="s">
        <v>1151</v>
      </c>
    </row>
    <row r="234" spans="1:4">
      <c r="A234" s="114" t="s">
        <v>675</v>
      </c>
      <c r="B234" s="108" t="s">
        <v>1162</v>
      </c>
      <c r="C234" s="108" t="s">
        <v>45</v>
      </c>
      <c r="D234" s="108" t="s">
        <v>1151</v>
      </c>
    </row>
    <row r="235" spans="1:4">
      <c r="A235" s="114" t="s">
        <v>590</v>
      </c>
      <c r="B235" s="107" t="s">
        <v>198</v>
      </c>
      <c r="C235" s="108" t="s">
        <v>40</v>
      </c>
      <c r="D235" s="108" t="s">
        <v>1151</v>
      </c>
    </row>
    <row r="236" spans="1:4" ht="28.5">
      <c r="A236" s="112" t="s">
        <v>1344</v>
      </c>
      <c r="B236" s="113" t="s">
        <v>531</v>
      </c>
      <c r="C236" s="108" t="s">
        <v>44</v>
      </c>
      <c r="D236" s="108" t="s">
        <v>1144</v>
      </c>
    </row>
    <row r="237" spans="1:4">
      <c r="A237" s="106" t="s">
        <v>1345</v>
      </c>
      <c r="B237" s="107" t="s">
        <v>198</v>
      </c>
      <c r="C237" s="108" t="s">
        <v>40</v>
      </c>
      <c r="D237" s="108" t="s">
        <v>1144</v>
      </c>
    </row>
    <row r="238" spans="1:4">
      <c r="A238" s="106" t="s">
        <v>1346</v>
      </c>
      <c r="B238" s="107" t="s">
        <v>198</v>
      </c>
      <c r="C238" s="108" t="s">
        <v>42</v>
      </c>
      <c r="D238" s="108" t="s">
        <v>1144</v>
      </c>
    </row>
    <row r="239" spans="1:4">
      <c r="A239" s="106" t="s">
        <v>1347</v>
      </c>
      <c r="B239" s="107" t="s">
        <v>32</v>
      </c>
      <c r="C239" s="108" t="s">
        <v>46</v>
      </c>
      <c r="D239" s="108" t="s">
        <v>1144</v>
      </c>
    </row>
    <row r="240" spans="1:4">
      <c r="A240" s="106" t="s">
        <v>1348</v>
      </c>
      <c r="B240" s="107" t="s">
        <v>198</v>
      </c>
      <c r="C240" s="108" t="s">
        <v>46</v>
      </c>
      <c r="D240" s="108" t="s">
        <v>1144</v>
      </c>
    </row>
    <row r="241" spans="1:4" ht="28.5">
      <c r="A241" s="106" t="s">
        <v>1349</v>
      </c>
      <c r="B241" s="113" t="s">
        <v>616</v>
      </c>
      <c r="C241" s="108" t="s">
        <v>45</v>
      </c>
      <c r="D241" s="108" t="s">
        <v>1151</v>
      </c>
    </row>
    <row r="242" spans="1:4" ht="28.5">
      <c r="A242" s="114" t="s">
        <v>632</v>
      </c>
      <c r="B242" s="113" t="s">
        <v>531</v>
      </c>
      <c r="C242" s="108" t="s">
        <v>43</v>
      </c>
      <c r="D242" s="108" t="s">
        <v>1151</v>
      </c>
    </row>
    <row r="243" spans="1:4" ht="28.5">
      <c r="A243" s="112" t="s">
        <v>1350</v>
      </c>
      <c r="B243" s="113" t="s">
        <v>531</v>
      </c>
      <c r="C243" s="108" t="s">
        <v>43</v>
      </c>
      <c r="D243" s="108" t="s">
        <v>1144</v>
      </c>
    </row>
    <row r="244" spans="1:4">
      <c r="A244" s="77" t="s">
        <v>1351</v>
      </c>
      <c r="B244" s="108" t="s">
        <v>30</v>
      </c>
      <c r="C244" s="108" t="s">
        <v>45</v>
      </c>
      <c r="D244" s="108" t="s">
        <v>1151</v>
      </c>
    </row>
    <row r="245" spans="1:4">
      <c r="A245" s="106" t="s">
        <v>1352</v>
      </c>
      <c r="B245" s="113" t="s">
        <v>30</v>
      </c>
      <c r="C245" s="108" t="s">
        <v>1192</v>
      </c>
      <c r="D245" s="108" t="s">
        <v>1144</v>
      </c>
    </row>
    <row r="246" spans="1:4">
      <c r="A246" s="106" t="s">
        <v>1353</v>
      </c>
      <c r="B246" s="113" t="s">
        <v>30</v>
      </c>
      <c r="C246" s="108" t="s">
        <v>46</v>
      </c>
      <c r="D246" s="108" t="s">
        <v>1144</v>
      </c>
    </row>
    <row r="247" spans="1:4">
      <c r="A247" s="106" t="s">
        <v>1354</v>
      </c>
      <c r="B247" s="113" t="s">
        <v>30</v>
      </c>
      <c r="C247" s="108" t="s">
        <v>1318</v>
      </c>
      <c r="D247" s="108" t="s">
        <v>1144</v>
      </c>
    </row>
    <row r="248" spans="1:4" ht="28.5">
      <c r="A248" s="116" t="s">
        <v>1355</v>
      </c>
      <c r="B248" s="107" t="s">
        <v>531</v>
      </c>
      <c r="C248" s="108" t="s">
        <v>40</v>
      </c>
      <c r="D248" s="108" t="s">
        <v>1144</v>
      </c>
    </row>
    <row r="249" spans="1:4">
      <c r="A249" s="106" t="s">
        <v>1356</v>
      </c>
      <c r="B249" s="107" t="s">
        <v>198</v>
      </c>
      <c r="C249" s="108" t="s">
        <v>40</v>
      </c>
      <c r="D249" s="108" t="s">
        <v>1144</v>
      </c>
    </row>
    <row r="250" spans="1:4">
      <c r="A250" s="110" t="s">
        <v>1357</v>
      </c>
      <c r="B250" s="107" t="s">
        <v>198</v>
      </c>
      <c r="C250" s="111" t="s">
        <v>44</v>
      </c>
      <c r="D250" s="111" t="s">
        <v>1144</v>
      </c>
    </row>
  </sheetData>
  <mergeCells count="1">
    <mergeCell ref="A3:D3"/>
  </mergeCells>
  <conditionalFormatting sqref="A6:A250">
    <cfRule type="duplicateValues" dxfId="27" priority="53"/>
  </conditionalFormatting>
  <pageMargins left="0.7" right="0.7" top="0.75" bottom="0.75" header="0.3" footer="0.3"/>
  <pageSetup paperSize="9" orientation="portrait" verticalDpi="120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State" prompt="Click to select " xr:uid="{5797B257-C638-4569-9D3E-1B793EA85E66}">
          <x14:formula1>
            <xm:f>'Source DATA'!$C$2:$C$10</xm:f>
          </x14:formula1>
          <xm:sqref>C75:C78 C71 C6:C64 C89 C91:C93 C95 C100:C102 C104:C106 C108 C113 C118 C120 C122:C126 C130:C132 C134:C135 C138:C183</xm:sqref>
        </x14:dataValidation>
        <x14:dataValidation type="list" allowBlank="1" showInputMessage="1" showErrorMessage="1" promptTitle="Engagement" prompt="Click to select" xr:uid="{BD30F7AF-EE2D-467D-A727-568CD168A175}">
          <x14:formula1>
            <xm:f>'Source DATA'!$E$13:$E$14</xm:f>
          </x14:formula1>
          <xm:sqref>D6:D250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9A331-699B-4D95-A3A2-CCB683F065AF}">
  <dimension ref="A1:C49"/>
  <sheetViews>
    <sheetView tabSelected="1" zoomScale="80" zoomScaleNormal="80" workbookViewId="0">
      <selection activeCell="G11" sqref="G11"/>
    </sheetView>
  </sheetViews>
  <sheetFormatPr defaultRowHeight="14.25"/>
  <cols>
    <col min="1" max="1" width="14.75" customWidth="1"/>
    <col min="2" max="2" width="29.75" customWidth="1"/>
    <col min="3" max="3" width="107.625" customWidth="1"/>
  </cols>
  <sheetData>
    <row r="1" spans="1:3" s="1" customFormat="1" ht="108" customHeight="1">
      <c r="A1" s="5"/>
      <c r="B1" s="5"/>
      <c r="C1" s="105" t="str">
        <f>"Engagement Activities: " &amp; 'Project Overview'!C3</f>
        <v>Engagement Activities: Automotive Tyre Servicing Technology</v>
      </c>
    </row>
    <row r="2" spans="1:3" ht="7.5" customHeight="1">
      <c r="A2" s="44"/>
      <c r="B2" s="44"/>
      <c r="C2" s="44"/>
    </row>
    <row r="3" spans="1:3" ht="48.75" customHeight="1">
      <c r="A3" s="133" t="s">
        <v>1358</v>
      </c>
      <c r="B3" s="133"/>
      <c r="C3" s="133"/>
    </row>
    <row r="4" spans="1:3" ht="14.25" customHeight="1">
      <c r="A4" s="26"/>
      <c r="B4" s="7"/>
      <c r="C4" s="5"/>
    </row>
    <row r="5" spans="1:3" ht="15">
      <c r="A5" s="26" t="s">
        <v>57</v>
      </c>
      <c r="C5" s="5"/>
    </row>
    <row r="6" spans="1:3" ht="15">
      <c r="A6" s="1"/>
      <c r="B6" s="10"/>
      <c r="C6" s="5"/>
    </row>
    <row r="7" spans="1:3" ht="52.5" customHeight="1">
      <c r="A7" s="8"/>
      <c r="B7" s="7"/>
      <c r="C7" s="5"/>
    </row>
    <row r="8" spans="1:3" ht="12" customHeight="1">
      <c r="A8" s="8"/>
      <c r="B8" s="7"/>
      <c r="C8" s="7"/>
    </row>
    <row r="9" spans="1:3" s="1" customFormat="1" ht="15.75">
      <c r="A9" s="45" t="s">
        <v>1359</v>
      </c>
      <c r="B9" s="46" t="s">
        <v>1360</v>
      </c>
      <c r="C9" s="46" t="s">
        <v>1361</v>
      </c>
    </row>
    <row r="10" spans="1:3">
      <c r="A10" s="52">
        <v>45678</v>
      </c>
      <c r="B10" t="s">
        <v>1362</v>
      </c>
      <c r="C10" t="s">
        <v>1363</v>
      </c>
    </row>
    <row r="11" spans="1:3" ht="28.5">
      <c r="A11" s="52">
        <v>45693</v>
      </c>
      <c r="B11" t="s">
        <v>1364</v>
      </c>
      <c r="C11" s="24" t="s">
        <v>1365</v>
      </c>
    </row>
    <row r="12" spans="1:3">
      <c r="A12" s="52">
        <v>45706</v>
      </c>
      <c r="B12" t="s">
        <v>1362</v>
      </c>
      <c r="C12" t="s">
        <v>1366</v>
      </c>
    </row>
    <row r="13" spans="1:3" ht="101.45" customHeight="1">
      <c r="A13" s="52">
        <v>45735</v>
      </c>
      <c r="B13" t="s">
        <v>1367</v>
      </c>
      <c r="C13" s="24" t="s">
        <v>1368</v>
      </c>
    </row>
    <row r="14" spans="1:3">
      <c r="A14" s="52">
        <v>45737</v>
      </c>
      <c r="B14" t="s">
        <v>1369</v>
      </c>
      <c r="C14" t="s">
        <v>1370</v>
      </c>
    </row>
    <row r="15" spans="1:3" ht="28.5">
      <c r="A15" s="62" t="s">
        <v>1371</v>
      </c>
      <c r="B15" s="24" t="s">
        <v>1372</v>
      </c>
      <c r="C15" t="s">
        <v>1373</v>
      </c>
    </row>
    <row r="16" spans="1:3" ht="28.5">
      <c r="A16" s="117" t="s">
        <v>1374</v>
      </c>
      <c r="B16" s="24" t="s">
        <v>1375</v>
      </c>
      <c r="C16" t="s">
        <v>1376</v>
      </c>
    </row>
    <row r="17" spans="1:3">
      <c r="A17" s="52">
        <v>45740</v>
      </c>
      <c r="B17" t="s">
        <v>1369</v>
      </c>
      <c r="C17" t="s">
        <v>1370</v>
      </c>
    </row>
    <row r="18" spans="1:3" ht="57">
      <c r="A18" s="52">
        <v>45756</v>
      </c>
      <c r="B18" t="s">
        <v>1377</v>
      </c>
      <c r="C18" s="24" t="s">
        <v>1378</v>
      </c>
    </row>
    <row r="19" spans="1:3">
      <c r="A19" s="52">
        <v>45763</v>
      </c>
      <c r="B19" t="s">
        <v>1362</v>
      </c>
      <c r="C19" t="s">
        <v>1379</v>
      </c>
    </row>
    <row r="20" spans="1:3" ht="57">
      <c r="A20" s="52">
        <v>45785</v>
      </c>
      <c r="B20" t="s">
        <v>1380</v>
      </c>
      <c r="C20" s="24" t="s">
        <v>1381</v>
      </c>
    </row>
    <row r="21" spans="1:3" ht="42.75">
      <c r="A21" s="52">
        <v>45792</v>
      </c>
      <c r="B21" s="24" t="s">
        <v>1382</v>
      </c>
      <c r="C21" s="24" t="s">
        <v>1383</v>
      </c>
    </row>
    <row r="22" spans="1:3" ht="42.75">
      <c r="A22" s="52">
        <v>45798</v>
      </c>
      <c r="B22" s="24" t="s">
        <v>1384</v>
      </c>
      <c r="C22" s="24" t="s">
        <v>1385</v>
      </c>
    </row>
    <row r="23" spans="1:3" ht="57">
      <c r="A23" s="52">
        <v>45810</v>
      </c>
      <c r="B23" t="s">
        <v>1386</v>
      </c>
      <c r="C23" s="24" t="s">
        <v>1387</v>
      </c>
    </row>
    <row r="24" spans="1:3" ht="63" customHeight="1">
      <c r="A24" s="62">
        <v>45811</v>
      </c>
      <c r="B24" t="s">
        <v>1388</v>
      </c>
      <c r="C24" s="24" t="s">
        <v>1387</v>
      </c>
    </row>
    <row r="25" spans="1:3" ht="142.5">
      <c r="A25" s="52">
        <v>45826</v>
      </c>
      <c r="B25" t="s">
        <v>1389</v>
      </c>
      <c r="C25" s="24" t="s">
        <v>1390</v>
      </c>
    </row>
    <row r="26" spans="1:3">
      <c r="A26" s="52">
        <v>45826</v>
      </c>
      <c r="B26" t="s">
        <v>1362</v>
      </c>
      <c r="C26" t="s">
        <v>1363</v>
      </c>
    </row>
    <row r="27" spans="1:3">
      <c r="A27" s="52">
        <v>45862</v>
      </c>
      <c r="B27" t="s">
        <v>1369</v>
      </c>
      <c r="C27" t="s">
        <v>1370</v>
      </c>
    </row>
    <row r="28" spans="1:3" ht="42.75">
      <c r="A28" s="62" t="s">
        <v>1391</v>
      </c>
      <c r="B28" s="24" t="s">
        <v>1392</v>
      </c>
      <c r="C28" t="s">
        <v>1393</v>
      </c>
    </row>
    <row r="29" spans="1:3" ht="42.75">
      <c r="A29" s="62" t="s">
        <v>1391</v>
      </c>
      <c r="B29" s="24" t="s">
        <v>1394</v>
      </c>
      <c r="C29" t="s">
        <v>1393</v>
      </c>
    </row>
    <row r="30" spans="1:3">
      <c r="A30" s="52">
        <v>45868</v>
      </c>
      <c r="B30" t="s">
        <v>1362</v>
      </c>
      <c r="C30" t="s">
        <v>1395</v>
      </c>
    </row>
    <row r="31" spans="1:3">
      <c r="A31" s="52">
        <v>45903</v>
      </c>
      <c r="B31" t="s">
        <v>1362</v>
      </c>
      <c r="C31" t="s">
        <v>1363</v>
      </c>
    </row>
    <row r="32" spans="1:3" ht="28.5">
      <c r="A32" s="24" t="s">
        <v>1396</v>
      </c>
      <c r="B32" s="24" t="s">
        <v>1397</v>
      </c>
      <c r="C32" t="s">
        <v>1398</v>
      </c>
    </row>
    <row r="33" spans="1:3" ht="171.6" customHeight="1">
      <c r="A33" s="52">
        <v>45910</v>
      </c>
      <c r="B33" t="s">
        <v>1399</v>
      </c>
      <c r="C33" s="24" t="s">
        <v>1400</v>
      </c>
    </row>
    <row r="34" spans="1:3" ht="128.25">
      <c r="A34" s="52">
        <v>45918</v>
      </c>
      <c r="B34" t="s">
        <v>1401</v>
      </c>
      <c r="C34" s="24" t="s">
        <v>1402</v>
      </c>
    </row>
    <row r="35" spans="1:3" ht="224.45" customHeight="1">
      <c r="A35" s="52">
        <v>45919</v>
      </c>
      <c r="B35" t="s">
        <v>1403</v>
      </c>
      <c r="C35" s="24" t="s">
        <v>1404</v>
      </c>
    </row>
    <row r="36" spans="1:3">
      <c r="A36" s="52">
        <v>45925</v>
      </c>
      <c r="B36" t="s">
        <v>1405</v>
      </c>
      <c r="C36" s="24" t="s">
        <v>1406</v>
      </c>
    </row>
    <row r="37" spans="1:3" ht="28.5">
      <c r="A37" s="52">
        <v>45944</v>
      </c>
      <c r="B37" s="24" t="s">
        <v>1407</v>
      </c>
      <c r="C37" s="24" t="s">
        <v>1408</v>
      </c>
    </row>
    <row r="38" spans="1:3" ht="28.5">
      <c r="A38" s="52">
        <v>45946</v>
      </c>
      <c r="B38" s="24" t="s">
        <v>1407</v>
      </c>
      <c r="C38" s="24" t="s">
        <v>1408</v>
      </c>
    </row>
    <row r="39" spans="1:3" ht="228">
      <c r="A39" s="52">
        <v>45960</v>
      </c>
      <c r="B39" t="s">
        <v>1409</v>
      </c>
      <c r="C39" s="24" t="s">
        <v>1410</v>
      </c>
    </row>
    <row r="40" spans="1:3" ht="28.5">
      <c r="A40" s="117" t="s">
        <v>1411</v>
      </c>
      <c r="B40" s="24" t="s">
        <v>1412</v>
      </c>
      <c r="C40" s="24" t="s">
        <v>1413</v>
      </c>
    </row>
    <row r="41" spans="1:3">
      <c r="A41" s="52">
        <v>45979</v>
      </c>
      <c r="B41" t="s">
        <v>1362</v>
      </c>
      <c r="C41" t="s">
        <v>1414</v>
      </c>
    </row>
    <row r="42" spans="1:3">
      <c r="A42" s="52">
        <v>45979</v>
      </c>
      <c r="B42" t="s">
        <v>1362</v>
      </c>
      <c r="C42" t="s">
        <v>1415</v>
      </c>
    </row>
    <row r="43" spans="1:3">
      <c r="A43" s="52">
        <v>45981</v>
      </c>
      <c r="B43" t="s">
        <v>1369</v>
      </c>
      <c r="C43" t="s">
        <v>1370</v>
      </c>
    </row>
    <row r="44" spans="1:3">
      <c r="A44" s="52">
        <v>46008</v>
      </c>
      <c r="B44" t="s">
        <v>1362</v>
      </c>
      <c r="C44" t="s">
        <v>1363</v>
      </c>
    </row>
    <row r="45" spans="1:3" ht="174" customHeight="1">
      <c r="A45" s="52">
        <v>46069</v>
      </c>
      <c r="B45" t="s">
        <v>1416</v>
      </c>
      <c r="C45" s="24" t="s">
        <v>1417</v>
      </c>
    </row>
    <row r="46" spans="1:3" ht="28.5">
      <c r="A46" s="52">
        <v>46072</v>
      </c>
      <c r="B46" s="24" t="s">
        <v>1407</v>
      </c>
      <c r="C46" s="24" t="s">
        <v>1408</v>
      </c>
    </row>
    <row r="47" spans="1:3" ht="28.5">
      <c r="A47" s="52">
        <v>46077</v>
      </c>
      <c r="B47" s="24" t="s">
        <v>1407</v>
      </c>
      <c r="C47" s="24" t="s">
        <v>1408</v>
      </c>
    </row>
    <row r="48" spans="1:3" ht="28.5">
      <c r="A48" s="62" t="s">
        <v>1418</v>
      </c>
      <c r="B48" s="24" t="s">
        <v>1419</v>
      </c>
      <c r="C48" s="24" t="s">
        <v>1420</v>
      </c>
    </row>
    <row r="49" spans="1:3" ht="85.5">
      <c r="A49" s="52">
        <v>46106</v>
      </c>
      <c r="B49" t="s">
        <v>1421</v>
      </c>
      <c r="C49" s="24" t="s">
        <v>1422</v>
      </c>
    </row>
  </sheetData>
  <mergeCells count="1">
    <mergeCell ref="A3:C3"/>
  </mergeCells>
  <phoneticPr fontId="3" type="noConversion"/>
  <pageMargins left="0.7" right="0.7" top="0.75" bottom="0.75" header="0.3" footer="0.3"/>
  <pageSetup paperSize="9" orientation="portrait" verticalDpi="120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D2DC1-CEE7-477C-A5F4-2012A108F074}">
  <sheetPr>
    <tabColor theme="9"/>
  </sheetPr>
  <dimension ref="A1:I50"/>
  <sheetViews>
    <sheetView zoomScale="115" zoomScaleNormal="115" workbookViewId="0">
      <selection activeCell="A14" sqref="A14"/>
    </sheetView>
  </sheetViews>
  <sheetFormatPr defaultRowHeight="14.25"/>
  <cols>
    <col min="1" max="1" width="57.625" customWidth="1"/>
    <col min="2" max="2" width="5.625" customWidth="1"/>
    <col min="3" max="3" width="20.125" bestFit="1" customWidth="1"/>
    <col min="4" max="4" width="3.625" customWidth="1"/>
    <col min="5" max="5" width="25.375" customWidth="1"/>
    <col min="7" max="7" width="38.5" bestFit="1" customWidth="1"/>
    <col min="9" max="9" width="123.125" bestFit="1" customWidth="1"/>
  </cols>
  <sheetData>
    <row r="1" spans="1:9" ht="15">
      <c r="A1" s="33" t="s">
        <v>1423</v>
      </c>
      <c r="C1" s="34" t="s">
        <v>1141</v>
      </c>
      <c r="E1" s="34" t="s">
        <v>68</v>
      </c>
      <c r="G1" s="34" t="s">
        <v>315</v>
      </c>
      <c r="I1" s="34" t="s">
        <v>1424</v>
      </c>
    </row>
    <row r="2" spans="1:9" ht="15">
      <c r="A2" s="31" t="s">
        <v>71</v>
      </c>
      <c r="C2" s="1" t="s">
        <v>1192</v>
      </c>
      <c r="E2" t="s">
        <v>322</v>
      </c>
      <c r="G2" t="s">
        <v>337</v>
      </c>
      <c r="I2" t="s">
        <v>79</v>
      </c>
    </row>
    <row r="3" spans="1:9" ht="15">
      <c r="A3" s="31" t="s">
        <v>1425</v>
      </c>
      <c r="C3" s="1" t="s">
        <v>40</v>
      </c>
      <c r="E3" t="s">
        <v>287</v>
      </c>
      <c r="G3" t="s">
        <v>437</v>
      </c>
      <c r="I3" t="s">
        <v>81</v>
      </c>
    </row>
    <row r="4" spans="1:9" ht="15">
      <c r="A4" s="31" t="s">
        <v>1426</v>
      </c>
      <c r="C4" s="1" t="s">
        <v>41</v>
      </c>
      <c r="E4" t="s">
        <v>1427</v>
      </c>
      <c r="G4" t="s">
        <v>381</v>
      </c>
      <c r="I4" t="s">
        <v>83</v>
      </c>
    </row>
    <row r="5" spans="1:9" ht="15">
      <c r="A5" s="31" t="s">
        <v>1428</v>
      </c>
      <c r="C5" s="4" t="s">
        <v>42</v>
      </c>
      <c r="E5" t="s">
        <v>78</v>
      </c>
      <c r="G5" t="s">
        <v>377</v>
      </c>
      <c r="I5" t="s">
        <v>85</v>
      </c>
    </row>
    <row r="6" spans="1:9" ht="15">
      <c r="A6" s="31" t="s">
        <v>1429</v>
      </c>
      <c r="C6" s="1" t="s">
        <v>43</v>
      </c>
      <c r="E6" t="s">
        <v>1430</v>
      </c>
      <c r="G6" t="s">
        <v>346</v>
      </c>
      <c r="I6" t="s">
        <v>87</v>
      </c>
    </row>
    <row r="7" spans="1:9">
      <c r="C7" s="1" t="s">
        <v>44</v>
      </c>
      <c r="E7" t="s">
        <v>1431</v>
      </c>
      <c r="G7" t="s">
        <v>401</v>
      </c>
      <c r="I7" t="s">
        <v>89</v>
      </c>
    </row>
    <row r="8" spans="1:9">
      <c r="C8" s="1" t="s">
        <v>1318</v>
      </c>
      <c r="E8" t="s">
        <v>1432</v>
      </c>
      <c r="G8" t="s">
        <v>351</v>
      </c>
      <c r="I8" t="s">
        <v>91</v>
      </c>
    </row>
    <row r="9" spans="1:9">
      <c r="C9" s="1" t="s">
        <v>45</v>
      </c>
      <c r="E9" t="s">
        <v>1433</v>
      </c>
      <c r="G9" t="s">
        <v>370</v>
      </c>
      <c r="I9" t="s">
        <v>162</v>
      </c>
    </row>
    <row r="10" spans="1:9" ht="15">
      <c r="A10" s="34" t="s">
        <v>66</v>
      </c>
      <c r="C10" s="1" t="s">
        <v>46</v>
      </c>
      <c r="G10" t="s">
        <v>464</v>
      </c>
      <c r="I10" t="s">
        <v>93</v>
      </c>
    </row>
    <row r="11" spans="1:9">
      <c r="A11" s="2" t="s">
        <v>1434</v>
      </c>
      <c r="G11" t="s">
        <v>324</v>
      </c>
      <c r="I11" t="s">
        <v>95</v>
      </c>
    </row>
    <row r="12" spans="1:9" ht="15">
      <c r="A12" s="3" t="s">
        <v>198</v>
      </c>
      <c r="E12" s="34" t="s">
        <v>1142</v>
      </c>
      <c r="G12" t="s">
        <v>331</v>
      </c>
      <c r="I12" t="s">
        <v>97</v>
      </c>
    </row>
    <row r="13" spans="1:9">
      <c r="A13" s="3" t="s">
        <v>77</v>
      </c>
      <c r="E13" t="s">
        <v>1151</v>
      </c>
      <c r="G13" t="s">
        <v>288</v>
      </c>
      <c r="I13" t="s">
        <v>98</v>
      </c>
    </row>
    <row r="14" spans="1:9" ht="15">
      <c r="A14" s="3" t="s">
        <v>1435</v>
      </c>
      <c r="C14" s="34" t="s">
        <v>1436</v>
      </c>
      <c r="E14" t="s">
        <v>1144</v>
      </c>
      <c r="I14" t="s">
        <v>99</v>
      </c>
    </row>
    <row r="15" spans="1:9" ht="15">
      <c r="A15" s="3" t="s">
        <v>167</v>
      </c>
      <c r="C15" t="s">
        <v>1437</v>
      </c>
      <c r="G15" s="34" t="s">
        <v>318</v>
      </c>
      <c r="I15" t="s">
        <v>100</v>
      </c>
    </row>
    <row r="16" spans="1:9">
      <c r="A16" s="3" t="s">
        <v>1438</v>
      </c>
      <c r="C16" t="s">
        <v>1439</v>
      </c>
      <c r="G16" t="s">
        <v>472</v>
      </c>
      <c r="I16" t="s">
        <v>101</v>
      </c>
    </row>
    <row r="17" spans="1:9">
      <c r="A17" s="3" t="s">
        <v>298</v>
      </c>
      <c r="C17" t="s">
        <v>1440</v>
      </c>
      <c r="G17" t="s">
        <v>1441</v>
      </c>
      <c r="I17" t="s">
        <v>102</v>
      </c>
    </row>
    <row r="18" spans="1:9">
      <c r="A18" s="3" t="s">
        <v>1442</v>
      </c>
      <c r="C18" t="s">
        <v>1443</v>
      </c>
      <c r="G18" t="s">
        <v>756</v>
      </c>
      <c r="I18" t="s">
        <v>103</v>
      </c>
    </row>
    <row r="19" spans="1:9">
      <c r="A19" s="3" t="s">
        <v>1444</v>
      </c>
      <c r="G19" t="s">
        <v>405</v>
      </c>
      <c r="I19" t="s">
        <v>104</v>
      </c>
    </row>
    <row r="20" spans="1:9">
      <c r="A20" s="3" t="s">
        <v>1445</v>
      </c>
      <c r="I20" t="s">
        <v>105</v>
      </c>
    </row>
    <row r="21" spans="1:9">
      <c r="A21" s="3" t="s">
        <v>154</v>
      </c>
      <c r="I21" t="s">
        <v>106</v>
      </c>
    </row>
    <row r="22" spans="1:9" ht="15">
      <c r="C22" s="34" t="s">
        <v>1446</v>
      </c>
      <c r="I22" t="s">
        <v>108</v>
      </c>
    </row>
    <row r="23" spans="1:9">
      <c r="C23" t="s">
        <v>1447</v>
      </c>
      <c r="I23" t="s">
        <v>110</v>
      </c>
    </row>
    <row r="24" spans="1:9" ht="15">
      <c r="A24" s="34" t="s">
        <v>1448</v>
      </c>
      <c r="C24" t="s">
        <v>1449</v>
      </c>
      <c r="I24" t="s">
        <v>112</v>
      </c>
    </row>
    <row r="25" spans="1:9">
      <c r="A25" s="3" t="s">
        <v>1450</v>
      </c>
      <c r="C25" t="s">
        <v>1451</v>
      </c>
      <c r="I25" t="s">
        <v>113</v>
      </c>
    </row>
    <row r="26" spans="1:9">
      <c r="A26" s="3" t="s">
        <v>1452</v>
      </c>
      <c r="C26" t="s">
        <v>1453</v>
      </c>
      <c r="I26" t="s">
        <v>114</v>
      </c>
    </row>
    <row r="27" spans="1:9">
      <c r="A27" s="3" t="s">
        <v>1454</v>
      </c>
      <c r="C27" t="s">
        <v>1455</v>
      </c>
      <c r="I27" t="s">
        <v>115</v>
      </c>
    </row>
    <row r="28" spans="1:9">
      <c r="A28" s="3" t="s">
        <v>1456</v>
      </c>
      <c r="C28" t="s">
        <v>1457</v>
      </c>
      <c r="I28" t="s">
        <v>116</v>
      </c>
    </row>
    <row r="29" spans="1:9">
      <c r="A29" s="3" t="s">
        <v>1458</v>
      </c>
      <c r="C29" t="s">
        <v>1459</v>
      </c>
      <c r="I29" t="s">
        <v>117</v>
      </c>
    </row>
    <row r="30" spans="1:9">
      <c r="A30" s="2" t="s">
        <v>1460</v>
      </c>
      <c r="I30" t="s">
        <v>118</v>
      </c>
    </row>
    <row r="31" spans="1:9">
      <c r="A31" s="3" t="s">
        <v>1461</v>
      </c>
      <c r="I31" t="s">
        <v>119</v>
      </c>
    </row>
    <row r="32" spans="1:9">
      <c r="A32" s="3" t="s">
        <v>1462</v>
      </c>
      <c r="I32" t="s">
        <v>121</v>
      </c>
    </row>
    <row r="33" spans="1:9">
      <c r="A33" s="3" t="s">
        <v>1463</v>
      </c>
      <c r="I33" t="s">
        <v>123</v>
      </c>
    </row>
    <row r="34" spans="1:9">
      <c r="A34" s="3" t="s">
        <v>1168</v>
      </c>
      <c r="I34" t="s">
        <v>125</v>
      </c>
    </row>
    <row r="35" spans="1:9">
      <c r="A35" s="3" t="s">
        <v>1464</v>
      </c>
      <c r="I35" t="s">
        <v>126</v>
      </c>
    </row>
    <row r="36" spans="1:9">
      <c r="I36" t="s">
        <v>127</v>
      </c>
    </row>
    <row r="37" spans="1:9">
      <c r="I37" t="s">
        <v>129</v>
      </c>
    </row>
    <row r="38" spans="1:9">
      <c r="I38" t="s">
        <v>131</v>
      </c>
    </row>
    <row r="39" spans="1:9">
      <c r="I39" t="s">
        <v>133</v>
      </c>
    </row>
    <row r="40" spans="1:9">
      <c r="I40" t="s">
        <v>134</v>
      </c>
    </row>
    <row r="41" spans="1:9">
      <c r="I41" t="s">
        <v>136</v>
      </c>
    </row>
    <row r="42" spans="1:9">
      <c r="I42" t="s">
        <v>138</v>
      </c>
    </row>
    <row r="43" spans="1:9">
      <c r="I43" t="s">
        <v>139</v>
      </c>
    </row>
    <row r="44" spans="1:9">
      <c r="I44" t="s">
        <v>140</v>
      </c>
    </row>
    <row r="45" spans="1:9">
      <c r="I45" t="s">
        <v>141</v>
      </c>
    </row>
    <row r="46" spans="1:9">
      <c r="I46" t="s">
        <v>143</v>
      </c>
    </row>
    <row r="47" spans="1:9">
      <c r="I47" t="s">
        <v>145</v>
      </c>
    </row>
    <row r="48" spans="1:9">
      <c r="I48" t="s">
        <v>147</v>
      </c>
    </row>
    <row r="49" spans="9:9">
      <c r="I49" t="s">
        <v>149</v>
      </c>
    </row>
    <row r="50" spans="9:9">
      <c r="I50" t="s">
        <v>151</v>
      </c>
    </row>
  </sheetData>
  <sortState xmlns:xlrd2="http://schemas.microsoft.com/office/spreadsheetml/2017/richdata2" ref="C2:C10">
    <sortCondition ref="C2:C10"/>
  </sortState>
  <pageMargins left="0.7" right="0.7" top="0.75" bottom="0.75" header="0.3" footer="0.3"/>
  <pageSetup paperSize="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A w D A A B Q S w M E F A A C A A g A 4 X t R W 9 t J Y D y l A A A A 9 g A A A B I A H A B D b 2 5 m a W c v U G F j a 2 F n Z S 5 4 b W w g o h g A K K A U A A A A A A A A A A A A A A A A A A A A A A A A A A A A h Y 9 B D o I w F E S v Q r q n L a D R k E + J c S u J i d G 4 b b B C I 3 w M L Z a 7 u f B I X k G M o u 5 c z p u 3 m L l f b 5 D 2 d e V d V G t 0 g w k J K C e e w r w 5 a C w S 0 t m j P y e p g L X M T 7 J Q 3 i C j i X t z S E h p 7 T l m z D l H X U S b t m A h 5 w H b Z 6 t N X q p a k o + s / 8 u + R m M l 5 o o I 2 L 3 G i J A G k x m d 8 o h y Y C O E T O N X C I e 9 z / Y H w r K r b N c q o d B f b I G N E d j 7 g 3 g A U E s D B B Q A A g A I A O F 7 U V t 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D h e 1 F b K I p H u A 4 A A A A R A A A A E w A c A E Z v c m 1 1 b G F z L 1 N l Y 3 R p b 2 4 x L m 0 g o h g A K K A U A A A A A A A A A A A A A A A A A A A A A A A A A A A A K 0 5 N L s n M z 1 M I h t C G 1 g B Q S w E C L Q A U A A I A C A D h e 1 F b 2 0 l g P K U A A A D 2 A A A A E g A A A A A A A A A A A A A A A A A A A A A A Q 2 9 u Z m l n L 1 B h Y 2 t h Z 2 U u e G 1 s U E s B A i 0 A F A A C A A g A 4 X t R W 1 N y O C y b A A A A 4 Q A A A B M A A A A A A A A A A A A A A A A A 8 Q A A A F t D b 2 5 0 Z W 5 0 X 1 R 5 c G V z X S 5 4 b W x Q S w E C L Q A U A A I A C A D h e 1 F b 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A 8 I c S 5 2 k W X 5 i b u D u w M + w A A A A A C A A A A A A A Q Z g A A A A E A A C A A A A B x F t Z Z t d n 7 v J q K p x N Y F m C b n S S 3 A 2 Z R O u s V 4 0 r T J j m n N A A A A A A O g A A A A A I A A C A A A A B X a Q q 9 f a + p c d X s 1 5 u B r Y a J X E H p L 5 B y G f d H V L z M a a k 9 t 1 A A A A D 9 c y W l w N W 2 D c F j o R 5 O F x y R s L s k I z i O I 5 h u p q 1 f x 0 A B e / 0 3 f m 8 K c S Y 5 Z 9 c v X m X I T j S S s 1 3 q g Z 4 r i 0 Y D Z K Z 7 Q F m 4 + u o a x T M B a I 9 Q G 5 P + Q d I 1 B 0 A A A A C X g / I I 3 D X j N 1 F g p m U k G 7 E l 0 2 n p M B D t k j I l i y j e j A 1 m G 4 J D d 4 J F p l n 7 r f 7 u k x 5 3 n E b + 6 r T o Q e H P A A k h D z i M P L 0 L < / 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47077ea8-ce18-4a34-8b26-56895e5db05c" xsi:nil="true"/>
    <lcf76f155ced4ddcb4097134ff3c332f xmlns="87b1edde-b6ca-4570-a094-77e9e1322994">
      <Terms xmlns="http://schemas.microsoft.com/office/infopath/2007/PartnerControls"/>
    </lcf76f155ced4ddcb4097134ff3c332f>
    <DocStatus xmlns="87b1edde-b6ca-4570-a094-77e9e1322994" xsi:nil="true"/>
    <Staff xmlns="87b1edde-b6ca-4570-a094-77e9e1322994">
      <UserInfo>
        <DisplayName/>
        <AccountId xsi:nil="true"/>
        <AccountType/>
      </UserInfo>
    </Staff>
    <QACheck xmlns="87b1edde-b6ca-4570-a094-77e9e1322994">
      <Value>New Addition</Value>
    </QACheck>
    <Comment xmlns="87b1edde-b6ca-4570-a094-77e9e132299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E146D49CC6E0E4497ED8446CAA83E5C" ma:contentTypeVersion="34" ma:contentTypeDescription="Create a new document." ma:contentTypeScope="" ma:versionID="c567c5fe2b679cb6726e3d55a7f555df">
  <xsd:schema xmlns:xsd="http://www.w3.org/2001/XMLSchema" xmlns:xs="http://www.w3.org/2001/XMLSchema" xmlns:p="http://schemas.microsoft.com/office/2006/metadata/properties" xmlns:ns2="87b1edde-b6ca-4570-a094-77e9e1322994" xmlns:ns3="47077ea8-ce18-4a34-8b26-56895e5db05c" targetNamespace="http://schemas.microsoft.com/office/2006/metadata/properties" ma:root="true" ma:fieldsID="d8c6d19aba2ebbf3555a5e9939758663" ns2:_="" ns3:_="">
    <xsd:import namespace="87b1edde-b6ca-4570-a094-77e9e1322994"/>
    <xsd:import namespace="47077ea8-ce18-4a34-8b26-56895e5db0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DocStatus" minOccurs="0"/>
                <xsd:element ref="ns2:Staff" minOccurs="0"/>
                <xsd:element ref="ns2:QACheck"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b1edde-b6ca-4570-a094-77e9e13229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2cea349-92a1-4d03-934f-01dfd14a7bd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Status" ma:index="26" nillable="true" ma:displayName="Doc Status" ma:format="Dropdown" ma:internalName="DocStatus">
      <xsd:simpleType>
        <xsd:restriction base="dms:Choice">
          <xsd:enumeration value="Archive"/>
          <xsd:enumeration value="Active"/>
          <xsd:enumeration value="Draft"/>
        </xsd:restriction>
      </xsd:simpleType>
    </xsd:element>
    <xsd:element name="Staff" ma:index="27" nillable="true" ma:displayName="Staff" ma:format="Dropdown" ma:list="UserInfo" ma:SharePointGroup="0" ma:internalName="Staff">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ACheck" ma:index="28" nillable="true" ma:displayName="QA Check" ma:default="New Addition" ma:format="Dropdown" ma:internalName="QACheck">
      <xsd:complexType>
        <xsd:complexContent>
          <xsd:extension base="dms:MultiChoiceFillIn">
            <xsd:sequence>
              <xsd:element name="Value" maxOccurs="unbounded" minOccurs="0" nillable="true">
                <xsd:simpleType>
                  <xsd:union memberTypes="dms:Text">
                    <xsd:simpleType>
                      <xsd:restriction base="dms:Choice">
                        <xsd:enumeration value="New Addition"/>
                        <xsd:enumeration value="Errors"/>
                        <xsd:enumeration value="In progress"/>
                        <xsd:enumeration value="Complete"/>
                      </xsd:restriction>
                    </xsd:simpleType>
                  </xsd:union>
                </xsd:simpleType>
              </xsd:element>
            </xsd:sequence>
          </xsd:extension>
        </xsd:complexContent>
      </xsd:complexType>
    </xsd:element>
    <xsd:element name="Comment" ma:index="29" nillable="true" ma:displayName="Comment" ma:description="Allow comments for all to see" ma:format="Dropdown" ma:internalName="Commen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077ea8-ce18-4a34-8b26-56895e5db05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66f0d91-b2ab-483f-9e73-19d2b5d8557e}" ma:internalName="TaxCatchAll" ma:showField="CatchAllData" ma:web="47077ea8-ce18-4a34-8b26-56895e5db0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00866E-5161-4E73-82CB-93DFACF55271}">
  <ds:schemaRefs>
    <ds:schemaRef ds:uri="http://schemas.microsoft.com/sharepoint/v3/contenttype/forms"/>
  </ds:schemaRefs>
</ds:datastoreItem>
</file>

<file path=customXml/itemProps2.xml><?xml version="1.0" encoding="utf-8"?>
<ds:datastoreItem xmlns:ds="http://schemas.openxmlformats.org/officeDocument/2006/customXml" ds:itemID="{F294F153-8D28-437B-BE76-7D615F5195E4}">
  <ds:schemaRefs>
    <ds:schemaRef ds:uri="http://schemas.microsoft.com/DataMashup"/>
  </ds:schemaRefs>
</ds:datastoreItem>
</file>

<file path=customXml/itemProps3.xml><?xml version="1.0" encoding="utf-8"?>
<ds:datastoreItem xmlns:ds="http://schemas.openxmlformats.org/officeDocument/2006/customXml" ds:itemID="{08E9636B-6DDB-4F7E-9D76-23E7E16BAEF6}">
  <ds:schemaRefs>
    <ds:schemaRef ds:uri="http://www.w3.org/XML/1998/namespace"/>
    <ds:schemaRef ds:uri="http://schemas.microsoft.com/office/infopath/2007/PartnerControls"/>
    <ds:schemaRef ds:uri="http://purl.org/dc/dcmitype/"/>
    <ds:schemaRef ds:uri="http://schemas.microsoft.com/office/2006/documentManagement/types"/>
    <ds:schemaRef ds:uri="http://purl.org/dc/elements/1.1/"/>
    <ds:schemaRef ds:uri="http://purl.org/dc/terms/"/>
    <ds:schemaRef ds:uri="47077ea8-ce18-4a34-8b26-56895e5db05c"/>
    <ds:schemaRef ds:uri="http://schemas.openxmlformats.org/package/2006/metadata/core-properties"/>
    <ds:schemaRef ds:uri="87b1edde-b6ca-4570-a094-77e9e1322994"/>
    <ds:schemaRef ds:uri="http://schemas.microsoft.com/office/2006/metadata/properties"/>
  </ds:schemaRefs>
</ds:datastoreItem>
</file>

<file path=customXml/itemProps4.xml><?xml version="1.0" encoding="utf-8"?>
<ds:datastoreItem xmlns:ds="http://schemas.openxmlformats.org/officeDocument/2006/customXml" ds:itemID="{04627E4F-314C-45BD-A5CD-0B26687DC3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b1edde-b6ca-4570-a094-77e9e1322994"/>
    <ds:schemaRef ds:uri="47077ea8-ce18-4a34-8b26-56895e5db0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Project Overview</vt:lpstr>
      <vt:lpstr>High-Level Summary</vt:lpstr>
      <vt:lpstr>Initial Research Survey</vt:lpstr>
      <vt:lpstr>Public Consultation Feedback</vt:lpstr>
      <vt:lpstr>Targeted Consultation</vt:lpstr>
      <vt:lpstr>Stakeholder List </vt:lpstr>
      <vt:lpstr>Engagement Activities</vt:lpstr>
      <vt:lpstr>Source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2025-03-13T04:35:29Z</dcterms:created>
  <dcterms:modified xsi:type="dcterms:W3CDTF">2026-04-09T22:29:46Z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0x010100FE146D49CC6E0E4497ED8446CAA83E5C</vt:lpwstr>
  </property>
  <property fmtid="{D5CDD505-2E9C-101B-9397-08002B2CF9AE}" pid="3" name="MediaServiceImageTags">
    <vt:lpwstr/>
  </property>
  <property fmtid="{D5CDD505-2E9C-101B-9397-08002B2CF9AE}" pid="4" name="Progress">
    <vt:lpwstr>Review complete</vt:lpwstr>
  </property>
</Properties>
</file>