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hidePivotFieldList="1"/>
  <xr:revisionPtr revIDLastSave="1259" documentId="8_{FC64D55E-197B-4FA0-AE70-2D5A309C3FC3}" xr6:coauthVersionLast="47" xr6:coauthVersionMax="47" xr10:uidLastSave="{B7ECEF08-86DF-4751-88F8-D8FA4B70100A}"/>
  <bookViews>
    <workbookView xWindow="28680" yWindow="-120" windowWidth="29040" windowHeight="15720" tabRatio="756" activeTab="3" xr2:uid="{D669DD71-1B81-4E69-9B62-189AEB66C8F9}"/>
  </bookViews>
  <sheets>
    <sheet name="Project overview" sheetId="9" r:id="rId1"/>
    <sheet name="Engagement Activities" sheetId="47" r:id="rId2"/>
    <sheet name="Technical Committee" sheetId="50" r:id="rId3"/>
    <sheet name="Stakeholder List " sheetId="48" r:id="rId4"/>
    <sheet name="Source DATA" sheetId="40" state="hidden" r:id="rId5"/>
    <sheet name="Units" sheetId="49"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49" l="1" a="1"/>
  <c r="C16" i="49"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<sst xmlns="http://schemas.openxmlformats.org/spreadsheetml/2006/main" count="700" uniqueCount="282">
  <si>
    <t>Project Overview</t>
  </si>
  <si>
    <t xml:space="preserve">Project: </t>
  </si>
  <si>
    <t>Review of RII units</t>
  </si>
  <si>
    <t xml:space="preserve">Training Package: </t>
  </si>
  <si>
    <t>RII Resources and Infrastructure Industry</t>
  </si>
  <si>
    <t xml:space="preserve">Website link: </t>
  </si>
  <si>
    <t>JSC Collaboration - Review of RII Units: Training Product Development</t>
  </si>
  <si>
    <t>Project Background</t>
  </si>
  <si>
    <t xml:space="preserve">Responsibility for the maintenance and review of training products within the RII Resources and Infrastructure Industry Training Package is shared between AUSMASA and BuildSkills Australia.  AUSMASA’s interest is in the mining related products while BuildSkills Australia attends to products that impact civil construction. In some cases, the competencies listed in the training package impact both the mining and the civil construction workforce.  </t>
  </si>
  <si>
    <t>Guide to tabs in this document</t>
  </si>
  <si>
    <t>Use the links below or click on the tabs to navigate this document</t>
  </si>
  <si>
    <t>Click link to access Tab:</t>
  </si>
  <si>
    <t>Engagement Activities</t>
  </si>
  <si>
    <t xml:space="preserve">This section provides a list of key engagement activities that have taken place during the project so far. </t>
  </si>
  <si>
    <t>Link to tab</t>
  </si>
  <si>
    <t>TC</t>
  </si>
  <si>
    <t xml:space="preserve">This section provides information about members of the Technical Committees for this project. </t>
  </si>
  <si>
    <t>Stakeholders list</t>
  </si>
  <si>
    <t>This section provides a list of all stakeholders (names removed) who were contacted by AUSMASA to inform them of the project and encourage their input.</t>
  </si>
  <si>
    <t>Engagement Activities: Review of RII Units</t>
  </si>
  <si>
    <r>
      <rPr>
        <b/>
        <sz val="12"/>
        <color rgb="FF7030A0"/>
        <rFont val="Arial"/>
        <family val="2"/>
      </rPr>
      <t>Purpose</t>
    </r>
    <r>
      <rPr>
        <sz val="12"/>
        <color theme="1"/>
        <rFont val="Arial"/>
        <family val="2"/>
      </rPr>
      <t xml:space="preserve">:
This section provides a list of key engagement activities that have taken place during the project. </t>
    </r>
  </si>
  <si>
    <t>Date</t>
  </si>
  <si>
    <t>Activity type and format</t>
  </si>
  <si>
    <t>Number of attendees</t>
  </si>
  <si>
    <t>Activity purpose</t>
  </si>
  <si>
    <t>Summary / Decisions</t>
  </si>
  <si>
    <t>Documents</t>
  </si>
  <si>
    <t>The Journey – eDM</t>
  </si>
  <si>
    <t xml:space="preserve">
The Journey – March 2025</t>
  </si>
  <si>
    <t>Refer to The Journy</t>
  </si>
  <si>
    <t>Technical Committee Meeting (Online)</t>
  </si>
  <si>
    <t>Kick-off meeting for Civil Construction Review Project (CCR1024)</t>
  </si>
  <si>
    <t xml:space="preserve">- Introduced project scope and objectives.
- Announced Kylie Lee as Chair.
- Discussed three-part review (Emergency Response Units, Co-shared units, Independent units).
- Agreed on collaborative approach and consultation strategy.
- Confirmed upcoming meeting schedule.
- Action items assigned (self-nomination, TOR submission, workshop planning).
</t>
  </si>
  <si>
    <t>Meeting 1 - 26 May 2025</t>
  </si>
  <si>
    <t>16</t>
  </si>
  <si>
    <t>Discuss Part (b) units of competency, stakeholder feedback, and risk management</t>
  </si>
  <si>
    <t>- Introduced new committee members
- Reviewed proposed changes to part (b) Units
- Identified additional stakeholders for consultation
- Discussed risk mitigation strategies</t>
  </si>
  <si>
    <t>Meeting 2 - 13 June 2025</t>
  </si>
  <si>
    <r>
      <rPr>
        <sz val="11"/>
        <color rgb="FF213430"/>
        <rFont val="Avenir Book"/>
        <scheme val="minor"/>
      </rPr>
      <t xml:space="preserve">
The Journey – June 2025</t>
    </r>
  </si>
  <si>
    <t>N/A</t>
  </si>
  <si>
    <t>Review project progress, discuss consultation strategy, and decide on inclusion of additional units</t>
  </si>
  <si>
    <t>- Introduced Industry Engagement Lead
- Reviewed previous actions
- Agreed to include unit RIICCM202E in the project
- Discussed consultation strategy: multiple formats, minimum 2-week response, break units into smaller groups- Identified gaps in representation (licensing bodies, STAs)
- Consensus on priority questions for stakeholders</t>
  </si>
  <si>
    <t>Meeting 3 - 30 June 2025</t>
  </si>
  <si>
    <t>The Journey – July 2025</t>
  </si>
  <si>
    <t xml:space="preserve">Technical Committee Meeting (Online) Summary of Change Review  </t>
  </si>
  <si>
    <t>To review progress on the Civil Construction Review Project (CCR10-24), discuss unit clusters, consultation strategy, survey questions, and address prior actions and new risks</t>
  </si>
  <si>
    <t>- Reviewed previous actions and confirmed completion timelines.
- Discussed unit clusters and consultation strategy for stakeholder engagement.
- Finalized survey questions for upcoming consultation.
- Reviewed non-equivalent imported units and identified potential new risks.
- Agreed to carry over discussions on additional units and traffic management skill sets from prior meetings.</t>
  </si>
  <si>
    <t>Meeting 4 - 18 August 2025</t>
  </si>
  <si>
    <t>Workshop – Advisory Body (BuildSkills Australia) Jodie Badcocks</t>
  </si>
  <si>
    <t>Review RII units – Cluster 1: Traffic Management &amp; Work Planning</t>
  </si>
  <si>
    <t>Discussed RIICWD503E, RIIWHS302E, RIIBEF201E; recommendations to feed into Technical Committee deliberations</t>
  </si>
  <si>
    <t>Review RII units – Cluster 3: WHS &amp; Load Handling</t>
  </si>
  <si>
    <t>Reviewed WHS and load handling units; recommendations documented for Technical Committee</t>
  </si>
  <si>
    <t>Review RII units – Cluster 2: Mobile Plant Operations</t>
  </si>
  <si>
    <t>Extensive review of mobile plant operation units; feedback consolidated for Technical Committee</t>
  </si>
  <si>
    <t>To review and discuss changes to civil construction training units, provide feedback on AUSMASA emergency response qualifications, confirm retention of superseded non-equivalent units, and agree or amend revisions to 23 units of competency.</t>
  </si>
  <si>
    <t>- Feedback on AUSMASA-led units noted; feedback process remains open.
- Agreement to retain imported superseded non-equivalent units.
- Reviewed and agreed/amended revisions to 23 civil construction units of competency.
- Discussed next steps for project process and addressed other matters.</t>
  </si>
  <si>
    <t>Meeting 5 - 23 October 2025</t>
  </si>
  <si>
    <t>Project update eDM</t>
  </si>
  <si>
    <t>Project update eDM (AAS-010, AAS-012, AAS-013)</t>
  </si>
  <si>
    <t>LinkedIn post</t>
  </si>
  <si>
    <t xml:space="preserve">Refer to post link </t>
  </si>
  <si>
    <t>https://www.linkedin.com/feed/update/urn:li:activity:7397057343898951680</t>
  </si>
  <si>
    <t>The Journey – November 2025</t>
  </si>
  <si>
    <t>https://www.linkedin.com/posts/ausmasa_mining-industryexperts-stakeholderengagement-activity-7401470128644853760-lqGm?utm_source=share&amp;utm_medium=member_desktop&amp;rcm=ACoAABl6b6kBCMKWheT_oFx9cXeIkCipopEAsIw</t>
  </si>
  <si>
    <t>national</t>
  </si>
  <si>
    <r>
      <rPr>
        <b/>
        <sz val="12"/>
        <color theme="7"/>
        <rFont val="Arial"/>
        <family val="2"/>
      </rPr>
      <t>Purpose</t>
    </r>
    <r>
      <rPr>
        <sz val="12"/>
        <color theme="1"/>
        <rFont val="Arial"/>
        <family val="2"/>
      </rPr>
      <t xml:space="preserve">:
This section provides information about members of the Technical Advisory Group for this project. </t>
    </r>
  </si>
  <si>
    <t>Member's name</t>
  </si>
  <si>
    <t>Organisation</t>
  </si>
  <si>
    <t>Job title/s</t>
  </si>
  <si>
    <t xml:space="preserve">Category </t>
  </si>
  <si>
    <t xml:space="preserve">State / Jurisdiction </t>
  </si>
  <si>
    <t>Review
TAG declaration statements</t>
  </si>
  <si>
    <t>Comments</t>
  </si>
  <si>
    <t>Jenni Champion</t>
  </si>
  <si>
    <t>Queensland Resources Council</t>
  </si>
  <si>
    <t>Industry Skills and Job Advisor (ISJA)</t>
  </si>
  <si>
    <t>Jobs and Skills Council</t>
  </si>
  <si>
    <t>Queensland</t>
  </si>
  <si>
    <t>Bianca Wilson</t>
  </si>
  <si>
    <t>BHP</t>
  </si>
  <si>
    <t>Superintendent Learning Design, Development and Delivery</t>
  </si>
  <si>
    <t>Industry</t>
  </si>
  <si>
    <t>Chhavi Shaw</t>
  </si>
  <si>
    <t>TAFE NSW</t>
  </si>
  <si>
    <t>Industry Innovation Specialist</t>
  </si>
  <si>
    <t>RTO – public</t>
  </si>
  <si>
    <t>New South Wales</t>
  </si>
  <si>
    <t>Leah Rook</t>
  </si>
  <si>
    <t>Dalby Training Centre</t>
  </si>
  <si>
    <t>Learning &amp; Development High Risk Activities</t>
  </si>
  <si>
    <t>RTO – private</t>
  </si>
  <si>
    <t>Maureen Hassall</t>
  </si>
  <si>
    <t>The University of Queensland</t>
  </si>
  <si>
    <t>Professor and Director of MISHC</t>
  </si>
  <si>
    <t>Other (please specify)</t>
  </si>
  <si>
    <t>National</t>
  </si>
  <si>
    <t>Collin Gottliebsen</t>
  </si>
  <si>
    <t>Demilka Skills</t>
  </si>
  <si>
    <t>Managing Director</t>
  </si>
  <si>
    <t>Subject Matter Expert</t>
  </si>
  <si>
    <t>Victoria</t>
  </si>
  <si>
    <t>Russell Toia</t>
  </si>
  <si>
    <t>Charles Darwin University</t>
  </si>
  <si>
    <t>Lead discipline Trainer Assessor</t>
  </si>
  <si>
    <t>Northern Territory</t>
  </si>
  <si>
    <t>Robert Green</t>
  </si>
  <si>
    <t>Elevated Training Resources</t>
  </si>
  <si>
    <t>Director/Consultant</t>
  </si>
  <si>
    <t>Kylie Lee</t>
  </si>
  <si>
    <t>TAFE Queensland</t>
  </si>
  <si>
    <t>Ricky Ludwig</t>
  </si>
  <si>
    <t>Build Group</t>
  </si>
  <si>
    <t>Peter McEvoy</t>
  </si>
  <si>
    <t xml:space="preserve"> Civil Contractors Federation (CCF) VIC</t>
  </si>
  <si>
    <t>Beau Seiffert</t>
  </si>
  <si>
    <t>CFMEU</t>
  </si>
  <si>
    <t>Union</t>
  </si>
  <si>
    <t>Caroline Winter</t>
  </si>
  <si>
    <t>AUSMASA</t>
  </si>
  <si>
    <t>Liz Rooke</t>
  </si>
  <si>
    <t xml:space="preserve">Civil Contractors Federation (CCF) </t>
  </si>
  <si>
    <t>Melissa Ekberg</t>
  </si>
  <si>
    <t>AFPA</t>
  </si>
  <si>
    <t>Geoff Cody</t>
  </si>
  <si>
    <t xml:space="preserve"> National Skills Institute</t>
  </si>
  <si>
    <t>Patsy Thomas</t>
  </si>
  <si>
    <t>Austroads</t>
  </si>
  <si>
    <t>Sonya Osten</t>
  </si>
  <si>
    <t>Osten Group</t>
  </si>
  <si>
    <t>Damian Long</t>
  </si>
  <si>
    <t>Tom Harris</t>
  </si>
  <si>
    <t>Stakeholder List: Review of RII Units</t>
  </si>
  <si>
    <r>
      <rPr>
        <b/>
        <sz val="12"/>
        <color rgb="FF7030A0"/>
        <rFont val="Arial"/>
        <family val="2"/>
      </rPr>
      <t>Purpose</t>
    </r>
    <r>
      <rPr>
        <sz val="12"/>
        <color theme="1"/>
        <rFont val="Arial"/>
        <family val="2"/>
      </rPr>
      <t>:
This section provides a list of all stakeholders who were contacted by AUSMASA to inform them of the project and seek engagement.</t>
    </r>
  </si>
  <si>
    <t>Representation</t>
  </si>
  <si>
    <t>State</t>
  </si>
  <si>
    <t>Engagement</t>
  </si>
  <si>
    <t>Association of Mining and Exploration Companies (AMEC)</t>
  </si>
  <si>
    <t>Industry association or peak body</t>
  </si>
  <si>
    <t>Informed</t>
  </si>
  <si>
    <t>Australian Manufacturing Workers Union (AMWU)</t>
  </si>
  <si>
    <t>Australian Resources &amp; Energy Employer Association (AREEA)</t>
  </si>
  <si>
    <t>Australian Workers Union (AWU)</t>
  </si>
  <si>
    <t>Western Australia</t>
  </si>
  <si>
    <t>Engaged</t>
  </si>
  <si>
    <t>Critical Minerals Association Australia</t>
  </si>
  <si>
    <t>Coal Services Mines Rescue Pty Ltd</t>
  </si>
  <si>
    <t>Extractive Industry Association of NT</t>
  </si>
  <si>
    <t>Fortescue</t>
  </si>
  <si>
    <t>Glencore</t>
  </si>
  <si>
    <t>Hitachi Construction Machinery Australia</t>
  </si>
  <si>
    <t>Liebherr</t>
  </si>
  <si>
    <t>Minerals Council of Australia</t>
  </si>
  <si>
    <t>Mining &amp; Energy Union (MEU)</t>
  </si>
  <si>
    <t>Queensland Resources Council (QRC)</t>
  </si>
  <si>
    <t>Resources and Engineering Skills Alliance (RESA)</t>
  </si>
  <si>
    <t>South Australia</t>
  </si>
  <si>
    <t>Rio Tinto</t>
  </si>
  <si>
    <t>The South Australian Chamber of Mines &amp; Energy (SACOME)</t>
  </si>
  <si>
    <t>The Western Mine Workers Alliance</t>
  </si>
  <si>
    <t>Programmed</t>
  </si>
  <si>
    <t>ISACNT</t>
  </si>
  <si>
    <t>Down Under Training and Consulting Pty Ltd</t>
  </si>
  <si>
    <t>Access Training Centre</t>
  </si>
  <si>
    <t>Macmahon</t>
  </si>
  <si>
    <t>Core Crew Training</t>
  </si>
  <si>
    <t>Industry Training Qld</t>
  </si>
  <si>
    <t xml:space="preserve">Gold Training </t>
  </si>
  <si>
    <t>The Pivot Institute / Mine Training Australia</t>
  </si>
  <si>
    <t>Commissioner for Resources Safety and Health</t>
  </si>
  <si>
    <t>Licensing or regulatory body</t>
  </si>
  <si>
    <t>ERGT</t>
  </si>
  <si>
    <t>PMCT - Tectra Australia</t>
  </si>
  <si>
    <t>Just Careers Training Pty Ltd</t>
  </si>
  <si>
    <t>Professional Training Solutions</t>
  </si>
  <si>
    <t xml:space="preserve">Daracon </t>
  </si>
  <si>
    <t>STRATEGIC CORPORATE TRAINING PTY LTD</t>
  </si>
  <si>
    <t>Harlow Education Consulting</t>
  </si>
  <si>
    <t>DTBAR</t>
  </si>
  <si>
    <t>Government</t>
  </si>
  <si>
    <t>Holmesglen TAFE</t>
  </si>
  <si>
    <t>LD Training</t>
  </si>
  <si>
    <t>Dickens Assessment and Training Services</t>
  </si>
  <si>
    <t>Training Resources Group</t>
  </si>
  <si>
    <t>Compliant Learning Resources</t>
  </si>
  <si>
    <t>NT Skills</t>
  </si>
  <si>
    <t>Civil Train</t>
  </si>
  <si>
    <t xml:space="preserve">Coast Wide Training Solutions </t>
  </si>
  <si>
    <t xml:space="preserve">Dawsons Engineering </t>
  </si>
  <si>
    <t>Skillhire</t>
  </si>
  <si>
    <t>Nash Training Services</t>
  </si>
  <si>
    <t>Simtars</t>
  </si>
  <si>
    <t>TasTAFE</t>
  </si>
  <si>
    <t>Tasmania</t>
  </si>
  <si>
    <t>Mining and Automotive Training Council (CMEWA)</t>
  </si>
  <si>
    <t>Disruptive Mining Technologies</t>
  </si>
  <si>
    <t>CANBERRA INSTITUTE OF TECHNOLOGY</t>
  </si>
  <si>
    <t>Australian Capital Territory</t>
  </si>
  <si>
    <t>Central Regional TAFE Kalgoorlie</t>
  </si>
  <si>
    <t>Otraco</t>
  </si>
  <si>
    <t>Australian Training Management</t>
  </si>
  <si>
    <t>Pacific Continental Resources</t>
  </si>
  <si>
    <t>Narbil Training RTO 31890</t>
  </si>
  <si>
    <t>BUMA</t>
  </si>
  <si>
    <t>Australian Civil &amp; Mining Training (ACMT)</t>
  </si>
  <si>
    <t>North Metro TAFE</t>
  </si>
  <si>
    <t>Mineplex</t>
  </si>
  <si>
    <t>Mineral Resources</t>
  </si>
  <si>
    <t>Mines Rescue Pty Limited</t>
  </si>
  <si>
    <t>Fire &amp; Rescue Australia Training</t>
  </si>
  <si>
    <t>BuildSkills Australia</t>
  </si>
  <si>
    <t>University of Queensland (Minerals Industry Safety and Health Centre)</t>
  </si>
  <si>
    <t>Queensland Mines Rescue Service Limited (QMRS)</t>
  </si>
  <si>
    <t>Cement Australia</t>
  </si>
  <si>
    <t>Department of Local Government, Industry Regulation and Safety (LGIRS)</t>
  </si>
  <si>
    <t>Civil Contractors Federation Qld Ltd (CCF QLD)</t>
  </si>
  <si>
    <t>Civil Contractors Federation (CCF) VIC</t>
  </si>
  <si>
    <t>Civil Contractors Federation (CCF) NSW</t>
  </si>
  <si>
    <t xml:space="preserve"> Civil Contractors Federation (CCF) NT</t>
  </si>
  <si>
    <t>Civil Contractors Federation (CCF) National</t>
  </si>
  <si>
    <t>Australian Drilling Industry Association (ADIA)</t>
  </si>
  <si>
    <t>Construction Material Processors Association (CMPA)</t>
  </si>
  <si>
    <t>Cooperative Research Centre on Transformations in Mining Economies' (CRC TiME)</t>
  </si>
  <si>
    <t>Caterpillar Inc.</t>
  </si>
  <si>
    <t>Tasmanian Minerals, Manufacturing and Energy Council (TMEC)</t>
  </si>
  <si>
    <t>One Key Resources</t>
  </si>
  <si>
    <t>The Chamber Of Minerals And Energy Of Western Australia</t>
  </si>
  <si>
    <t>Automotive Training Board NSW (ATB NSW)</t>
  </si>
  <si>
    <t>Australian Automotive Aftermarket Association</t>
  </si>
  <si>
    <t>Boating Industry Association Ltd (BIA)</t>
  </si>
  <si>
    <t>Motor Trade Association SANT</t>
  </si>
  <si>
    <t>Cummins</t>
  </si>
  <si>
    <t>Komatsu</t>
  </si>
  <si>
    <t>Electrical Trades Union</t>
  </si>
  <si>
    <t>United Forklifts and Access solutions</t>
  </si>
  <si>
    <t>I-CAR</t>
  </si>
  <si>
    <t>Tasmanian Automobile Chamber of Commerce (TACC)</t>
  </si>
  <si>
    <t>Australian Manufacturing Workers Union Western Australia (AMWUWA)</t>
  </si>
  <si>
    <t>Heavy Vehicle Industry Australia</t>
  </si>
  <si>
    <t>Motor Traders Association of New South Wales</t>
  </si>
  <si>
    <t>Mining and Energy Union (MEU)</t>
  </si>
  <si>
    <t>WorkSafe Victoria</t>
  </si>
  <si>
    <t>Industry Skills Advisory Council NT (ISACNT)</t>
  </si>
  <si>
    <t>Project Stages</t>
  </si>
  <si>
    <t>Method of communication</t>
  </si>
  <si>
    <t>Step 1 – Initial Development</t>
  </si>
  <si>
    <t>Email</t>
  </si>
  <si>
    <t>Step 2 – Public and Government consultation</t>
  </si>
  <si>
    <t xml:space="preserve">Phone </t>
  </si>
  <si>
    <t>Stage 3 – Implement feedback</t>
  </si>
  <si>
    <t>Survey</t>
  </si>
  <si>
    <t xml:space="preserve">Stage 4 – </t>
  </si>
  <si>
    <t>Website</t>
  </si>
  <si>
    <t>Stage 5 – Senior Officials Consultation and Assurance Body Submission</t>
  </si>
  <si>
    <t>Webinar</t>
  </si>
  <si>
    <t>Workshop</t>
  </si>
  <si>
    <t>Other</t>
  </si>
  <si>
    <t>Product Type</t>
  </si>
  <si>
    <t>Qualification</t>
  </si>
  <si>
    <t>Unit of Competency</t>
  </si>
  <si>
    <t xml:space="preserve">Skill Set </t>
  </si>
  <si>
    <t>Companion Volume</t>
  </si>
  <si>
    <t>AQF Level</t>
  </si>
  <si>
    <t>Certificate I</t>
  </si>
  <si>
    <t>Stakeholder Categories</t>
  </si>
  <si>
    <t>Certificate II</t>
  </si>
  <si>
    <t>Certificate III</t>
  </si>
  <si>
    <t>Certificate IV</t>
  </si>
  <si>
    <t>Diploma</t>
  </si>
  <si>
    <t>Adv-Diploma</t>
  </si>
  <si>
    <t>Skill Set</t>
  </si>
  <si>
    <t>Units</t>
  </si>
  <si>
    <t xml:space="preserve">Comments </t>
  </si>
  <si>
    <t>RIIWHS202E - Enter and work in confined spaces</t>
  </si>
  <si>
    <t>RIIWHS204E - Work safely at heights</t>
  </si>
  <si>
    <t>RIIBEF201E - Plan and organise work</t>
  </si>
  <si>
    <t>RIIMPO319E - Conduct backhoe/loader operations</t>
  </si>
  <si>
    <t>RIIMPO337E - Conduct articulated haul truck operations</t>
  </si>
  <si>
    <t>RIIMPO338E - Conduct rigid haul truck operations</t>
  </si>
  <si>
    <t>Technical Committee: Review of RII Units</t>
  </si>
  <si>
    <t xml:space="preserve">AUSMASA  </t>
  </si>
  <si>
    <t>BuildSkills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</si>
</sst>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7">
    <font>
      <sz val="11"/>
      <color theme="1"/>
      <name val="Avenir Book"/>
      <family val="2"/>
      <scheme val="minor"/>
    </font>
    <font>
      <sz val="10"/>
      <color theme="1"/>
      <name val="Arial"/>
      <family val="2"/>
    </font>
    <font>
      <sz val="10"/>
      <name val="Arial"/>
      <family val="2"/>
    </font>
    <font>
      <sz val="10"/>
      <color rgb="FF4D5156"/>
      <name val="Arial"/>
      <family val="2"/>
    </font>
    <font>
      <u/>
      <sz val="11"/>
      <color theme="10"/>
      <name val="Avenir Book"/>
      <family val="2"/>
      <scheme val="minor"/>
    </font>
    <font>
      <b/>
      <sz val="11"/>
      <color theme="1"/>
      <name val="Avenir Book"/>
      <scheme val="minor"/>
    </font>
    <font>
      <sz val="12"/>
      <color theme="1"/>
      <name val="Arial"/>
      <family val="2"/>
    </font>
    <font>
      <b/>
      <sz val="12"/>
      <color rgb="FF213430"/>
      <name val="Arial"/>
      <family val="2"/>
    </font>
    <font>
      <sz val="11"/>
      <name val="Calibri"/>
      <family val="2"/>
    </font>
    <font>
      <sz val="12"/>
      <color theme="2"/>
      <name val="Arial"/>
      <family val="2"/>
    </font>
    <font>
      <b/>
      <sz val="24"/>
      <color rgb="FF213430"/>
      <name val="Avenir Medium"/>
    </font>
    <font>
      <i/>
      <sz val="11"/>
      <color theme="1"/>
      <name val="Avenir Book"/>
      <scheme val="minor"/>
    </font>
    <font>
      <sz val="10"/>
      <color theme="1"/>
      <name val="Avenir Book"/>
      <family val="2"/>
      <scheme val="minor"/>
    </font>
    <font>
      <sz val="11"/>
      <name val="Aptos Narrow"/>
      <family val="2"/>
    </font>
    <font>
      <sz val="11"/>
      <name val="Aptos Narrow"/>
      <family val="2"/>
    </font>
    <font>
      <b/>
      <sz val="12"/>
      <color rgb="FFFFFFFF"/>
      <name val="Arial"/>
      <family val="2"/>
    </font>
    <font>
      <b/>
      <sz val="12"/>
      <color rgb="FF7030A0"/>
      <name val="Arial"/>
      <family val="2"/>
    </font>
    <font>
      <b/>
      <sz val="11"/>
      <color theme="2"/>
      <name val="Avenir Book"/>
      <family val="2"/>
      <scheme val="minor"/>
    </font>
    <font>
      <sz val="11"/>
      <color theme="1"/>
      <name val="Calibri"/>
      <family val="2"/>
    </font>
    <font>
      <b/>
      <sz val="24"/>
      <color theme="2"/>
      <name val="Avenir Book"/>
      <scheme val="minor"/>
    </font>
    <font>
      <b/>
      <sz val="36"/>
      <color theme="2"/>
      <name val="Avenir Book"/>
      <scheme val="minor"/>
    </font>
    <font>
      <b/>
      <sz val="11"/>
      <color theme="2"/>
      <name val="Avenir Book"/>
      <scheme val="minor"/>
    </font>
    <font>
      <b/>
      <sz val="48"/>
      <color theme="2"/>
      <name val="Avenir Book"/>
      <scheme val="minor"/>
    </font>
    <font>
      <b/>
      <sz val="12"/>
      <color theme="0"/>
      <name val="Avenir Book"/>
      <scheme val="minor"/>
    </font>
    <font>
      <b/>
      <sz val="12"/>
      <color theme="2"/>
      <name val="Arial"/>
      <family val="2"/>
    </font>
    <font>
      <sz val="11"/>
      <color theme="5"/>
      <name val="Avenir Book"/>
      <family val="2"/>
      <scheme val="minor"/>
    </font>
    <font>
      <b/>
      <sz val="12"/>
      <color theme="7"/>
      <name val="Arial"/>
      <family val="2"/>
    </font>
    <font>
      <sz val="11"/>
      <color theme="2"/>
      <name val="Avenir Book"/>
      <family val="2"/>
      <scheme val="minor"/>
    </font>
    <font>
      <b/>
      <i/>
      <sz val="11"/>
      <color rgb="FF7030A0"/>
      <name val="Avenir Book"/>
      <scheme val="minor"/>
    </font>
    <font>
      <b/>
      <sz val="12"/>
      <color theme="0"/>
      <name val="Avenir Book"/>
      <family val="2"/>
      <scheme val="minor"/>
    </font>
    <font>
      <sz val="11"/>
      <color rgb="FF000000"/>
      <name val="Arial"/>
      <family val="2"/>
    </font>
    <font>
      <sz val="11"/>
      <name val="Avenir Book"/>
      <family val="2"/>
      <scheme val="minor"/>
    </font>
    <font>
      <sz val="11"/>
      <color rgb="FF000000"/>
      <name val="Avenir Book"/>
      <family val="2"/>
      <scheme val="minor"/>
    </font>
    <font>
      <sz val="11"/>
      <color theme="1"/>
      <name val="Avenir Book"/>
    </font>
    <font>
      <sz val="11"/>
      <color rgb="FF242424"/>
      <name val="Times New Roman"/>
      <family val="1"/>
    </font>
    <font>
      <sz val="11"/>
      <color theme="1"/>
      <name val="Arial"/>
      <family val="2"/>
      <charset val="1"/>
    </font>
    <font>
      <sz val="11"/>
      <color rgb="FF213430"/>
      <name val="Avenir Book"/>
      <scheme val="minor"/>
    </font>
    <font>
      <sz val="11"/>
      <color rgb="FF213430"/>
      <name val="Avenir Book"/>
    </font>
    <font>
      <sz val="11"/>
      <color rgb="FF000000"/>
      <name val="Calibri"/>
      <family val="2"/>
    </font>
    <font>
      <sz val="11"/>
      <color rgb="FF262626"/>
      <name val="Avenir Book"/>
    </font>
    <font>
      <sz val="11"/>
      <color rgb="FF000000"/>
      <name val="Avenir Book"/>
    </font>
    <font>
      <b/>
      <sz val="36"/>
      <color theme="2"/>
      <name val="Avenir Book"/>
    </font>
    <font>
      <sz val="11"/>
      <color theme="5"/>
      <name val="Avenir Book"/>
    </font>
    <font>
      <sz val="12"/>
      <color theme="2"/>
      <name val="Avenir Book"/>
    </font>
    <font>
      <sz val="11"/>
      <color rgb="FF242424"/>
      <name val="Avenir Book"/>
    </font>
    <font>
      <sz val="11"/>
      <name val="Avenir Book"/>
    </font>
    <font>
      <b/>
      <sz val="20"/>
      <color rgb="FFFFFFFF"/>
      <name val="Arial"/>
      <family val="2"/>
    </font>
  </fonts>
  <fills count="12">
    <fill>
      <patternFill patternType="none"/>
    </fill>
    <fill>
      <patternFill patternType="gray125"/>
    </fill>
    <fill>
      <patternFill patternType="solid">
        <fgColor theme="2"/>
        <bgColor indexed="64"/>
      </patternFill>
    </fill>
    <fill>
      <patternFill patternType="solid">
        <fgColor theme="4" tint="0.59999389629810485"/>
        <bgColor indexed="64"/>
      </patternFill>
    </fill>
    <fill>
      <patternFill patternType="solid">
        <fgColor rgb="FF7030A0"/>
        <bgColor indexed="64"/>
      </patternFill>
    </fill>
    <fill>
      <patternFill patternType="solid">
        <fgColor rgb="FF2A194C"/>
        <bgColor indexed="64"/>
      </patternFill>
    </fill>
    <fill>
      <patternFill patternType="solid">
        <fgColor theme="5"/>
        <bgColor indexed="64"/>
      </patternFill>
    </fill>
    <fill>
      <patternFill patternType="solid">
        <fgColor theme="7"/>
        <bgColor rgb="FF213430"/>
      </patternFill>
    </fill>
    <fill>
      <patternFill patternType="solid">
        <fgColor theme="2" tint="-0.249977111117893"/>
        <bgColor indexed="64"/>
      </patternFill>
    </fill>
    <fill>
      <patternFill patternType="solid">
        <fgColor theme="4" tint="0.79998168889431442"/>
        <bgColor theme="4" tint="0.79998168889431442"/>
      </patternFill>
    </fill>
    <fill>
      <patternFill patternType="solid">
        <fgColor rgb="FFFFFFFF"/>
        <bgColor indexed="64"/>
      </patternFill>
    </fill>
    <fill>
      <patternFill patternType="solid">
        <fgColor theme="1" tint="0.249977111117893"/>
        <bgColor rgb="FF213430"/>
      </patternFill>
    </fill>
  </fills>
  <borders count="21">
    <border>
      <left/>
      <right/>
      <top/>
      <bottom/>
      <diagonal/>
    </border>
    <border>
      <left/>
      <right/>
      <top/>
      <bottom style="thin">
        <color auto="1"/>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top/>
      <bottom/>
      <diagonal/>
    </border>
    <border>
      <left/>
      <right style="thin">
        <color theme="2"/>
      </right>
      <top/>
      <bottom/>
      <diagonal/>
    </border>
    <border>
      <left/>
      <right/>
      <top/>
      <bottom style="thin">
        <color theme="1"/>
      </bottom>
      <diagonal/>
    </border>
    <border>
      <left/>
      <right style="medium">
        <color theme="1"/>
      </right>
      <top/>
      <bottom style="thin">
        <color theme="1"/>
      </bottom>
      <diagonal/>
    </border>
    <border>
      <left style="medium">
        <color theme="1"/>
      </left>
      <right/>
      <top/>
      <bottom style="thin">
        <color theme="1"/>
      </bottom>
      <diagonal/>
    </border>
    <border>
      <left/>
      <right/>
      <top style="thin">
        <color theme="4" tint="0.39997558519241921"/>
      </top>
      <bottom style="thin">
        <color theme="4" tint="0.39997558519241921"/>
      </bottom>
      <diagonal/>
    </border>
    <border>
      <left/>
      <right style="thin">
        <color theme="2"/>
      </right>
      <top style="thin">
        <color theme="2"/>
      </top>
      <bottom style="thin">
        <color theme="2"/>
      </bottom>
      <diagonal/>
    </border>
    <border>
      <left style="thin">
        <color rgb="FF000000"/>
      </left>
      <right style="thin">
        <color theme="2"/>
      </right>
      <top style="thin">
        <color rgb="FF000000"/>
      </top>
      <bottom style="thin">
        <color theme="2"/>
      </bottom>
      <diagonal/>
    </border>
    <border>
      <left style="thin">
        <color theme="2"/>
      </left>
      <right style="thin">
        <color theme="2"/>
      </right>
      <top style="thin">
        <color rgb="FF000000"/>
      </top>
      <bottom style="thin">
        <color theme="2"/>
      </bottom>
      <diagonal/>
    </border>
    <border>
      <left style="thin">
        <color theme="2"/>
      </left>
      <right style="thin">
        <color rgb="FF000000"/>
      </right>
      <top style="thin">
        <color rgb="FF000000"/>
      </top>
      <bottom style="thin">
        <color theme="2"/>
      </bottom>
      <diagonal/>
    </border>
    <border>
      <left style="thin">
        <color rgb="FF000000"/>
      </left>
      <right/>
      <top style="thin">
        <color theme="2"/>
      </top>
      <bottom style="thin">
        <color rgb="FF000000"/>
      </bottom>
      <diagonal/>
    </border>
    <border>
      <left/>
      <right/>
      <top style="thin">
        <color theme="2"/>
      </top>
      <bottom style="thin">
        <color rgb="FF000000"/>
      </bottom>
      <diagonal/>
    </border>
    <border>
      <left/>
      <right style="thin">
        <color rgb="FF000000"/>
      </right>
      <top style="thin">
        <color theme="2"/>
      </top>
      <bottom style="thin">
        <color rgb="FF000000"/>
      </bottom>
      <diagonal/>
    </border>
    <border>
      <left/>
      <right/>
      <top style="thin">
        <color theme="2"/>
      </top>
      <bottom/>
      <diagonal/>
    </border>
    <border>
      <left/>
      <right/>
      <top style="thin">
        <color theme="4" tint="0.39997558519241921"/>
      </top>
      <bottom/>
      <diagonal/>
    </border>
    <border>
      <left/>
      <right style="thin">
        <color theme="4" tint="0.39997558519241921"/>
      </right>
      <top style="thin">
        <color theme="4" tint="0.39997558519241921"/>
      </top>
      <bottom style="thin">
        <color theme="4" tint="0.39997558519241921"/>
      </bottom>
      <diagonal/>
    </border>
    <border>
      <left style="thin">
        <color rgb="FF000000"/>
      </left>
      <right style="thin">
        <color rgb="FF000000"/>
      </right>
      <top style="thin">
        <color rgb="FF000000"/>
      </top>
      <bottom style="thin">
        <color rgb="FF000000"/>
      </bottom>
      <diagonal/>
    </border>
  </borders>
  <cellStyleXfs count="7">
    <xf numFmtId="0" fontId="0" fillId="0" borderId="0"/>
    <xf numFmtId="0" fontId="4" fillId="0" borderId="0" applyNumberFormat="0" applyFill="0" applyBorder="0" applyAlignment="0" applyProtection="0"/>
    <xf numFmtId="0" fontId="8" fillId="0" borderId="0"/>
    <xf numFmtId="0" fontId="12" fillId="0" borderId="0"/>
    <xf numFmtId="0" fontId="13" fillId="0" borderId="0"/>
    <xf numFmtId="0" fontId="14" fillId="0" borderId="0"/>
    <xf numFmtId="0" fontId="13" fillId="0" borderId="0"/>
  </cellStyleXfs>
  <cellXfs count="116">
    <xf numFmtId="0" fontId="0" fillId="0" borderId="0" xfId="0"/>
    <xf numFmtId="0" fontId="1" fillId="0" borderId="0" xfId="0" applyFont="1"/>
    <xf numFmtId="0" fontId="2" fillId="0" borderId="0" xfId="0" applyFont="1"/>
    <xf numFmtId="0" fontId="2" fillId="0" borderId="0" xfId="0" applyFont="1" applyAlignment="1">
      <alignment vertical="center" wrapText="1"/>
    </xf>
    <xf numFmtId="0" fontId="3" fillId="0" borderId="0" xfId="0" applyFont="1"/>
    <xf numFmtId="0" fontId="0" fillId="2" borderId="0" xfId="0" applyFill="1"/>
    <xf numFmtId="0" fontId="6" fillId="2" borderId="0" xfId="0" applyFont="1" applyFill="1"/>
    <xf numFmtId="0" fontId="0" fillId="2" borderId="3" xfId="0" applyFill="1" applyBorder="1"/>
    <xf numFmtId="0" fontId="0" fillId="2" borderId="2" xfId="0" applyFill="1" applyBorder="1"/>
    <xf numFmtId="0" fontId="4" fillId="2" borderId="2" xfId="1" applyFill="1" applyBorder="1" applyAlignment="1" applyProtection="1">
      <alignment horizontal="left" vertical="top" wrapText="1"/>
    </xf>
    <xf numFmtId="0" fontId="0" fillId="2" borderId="0" xfId="0" applyFill="1" applyAlignment="1">
      <alignment horizontal="left"/>
    </xf>
    <xf numFmtId="0" fontId="11" fillId="2" borderId="0" xfId="0" applyFont="1" applyFill="1" applyAlignment="1">
      <alignment horizontal="left"/>
    </xf>
    <xf numFmtId="0" fontId="5" fillId="2" borderId="0" xfId="0" applyFont="1" applyFill="1" applyAlignment="1">
      <alignment horizontal="left" vertical="top" wrapText="1"/>
    </xf>
    <xf numFmtId="0" fontId="11" fillId="2" borderId="4" xfId="0" applyFont="1" applyFill="1" applyBorder="1" applyAlignment="1">
      <alignment horizontal="left"/>
    </xf>
    <xf numFmtId="0" fontId="0" fillId="2" borderId="4" xfId="0" applyFill="1" applyBorder="1" applyAlignment="1">
      <alignment horizontal="left"/>
    </xf>
    <xf numFmtId="0" fontId="0" fillId="0" borderId="0" xfId="0" applyAlignment="1">
      <alignment wrapText="1"/>
    </xf>
    <xf numFmtId="0" fontId="10" fillId="2" borderId="0" xfId="0" applyFont="1" applyFill="1" applyAlignment="1">
      <alignment vertical="center" wrapText="1"/>
    </xf>
    <xf numFmtId="0" fontId="7" fillId="3" borderId="3" xfId="0" applyFont="1" applyFill="1" applyBorder="1"/>
    <xf numFmtId="0" fontId="7" fillId="3" borderId="2" xfId="0" applyFont="1" applyFill="1" applyBorder="1"/>
    <xf numFmtId="0" fontId="16" fillId="2" borderId="2" xfId="0" applyFont="1" applyFill="1" applyBorder="1"/>
    <xf numFmtId="0" fontId="18" fillId="0" borderId="0" xfId="0" applyFont="1" applyAlignment="1">
      <alignment vertical="center"/>
    </xf>
    <xf numFmtId="0" fontId="21" fillId="4" borderId="0" xfId="0" applyFont="1" applyFill="1"/>
    <xf numFmtId="0" fontId="17" fillId="4" borderId="0" xfId="0" applyFont="1" applyFill="1"/>
    <xf numFmtId="0" fontId="20" fillId="5" borderId="0" xfId="0" applyFont="1" applyFill="1" applyAlignment="1">
      <alignment vertical="center"/>
    </xf>
    <xf numFmtId="0" fontId="0" fillId="2" borderId="4" xfId="0" applyFill="1" applyBorder="1"/>
    <xf numFmtId="0" fontId="0" fillId="2" borderId="5" xfId="0" applyFill="1" applyBorder="1"/>
    <xf numFmtId="0" fontId="24" fillId="0" borderId="0" xfId="0" applyFont="1" applyAlignment="1">
      <alignment horizontal="center" vertical="center" wrapText="1"/>
    </xf>
    <xf numFmtId="0" fontId="9" fillId="0" borderId="1" xfId="2" applyFont="1" applyBorder="1" applyAlignment="1">
      <alignment horizontal="center" vertical="center" wrapText="1"/>
    </xf>
    <xf numFmtId="0" fontId="0" fillId="2" borderId="2" xfId="0" applyFill="1" applyBorder="1" applyAlignment="1">
      <alignment vertical="top"/>
    </xf>
    <xf numFmtId="0" fontId="25" fillId="6" borderId="0" xfId="0" applyFont="1" applyFill="1"/>
    <xf numFmtId="14" fontId="23" fillId="4" borderId="8" xfId="0" applyNumberFormat="1" applyFont="1" applyFill="1" applyBorder="1" applyAlignment="1">
      <alignment horizontal="center" vertical="center"/>
    </xf>
    <xf numFmtId="0" fontId="23" fillId="4" borderId="6" xfId="0" applyFont="1" applyFill="1" applyBorder="1" applyAlignment="1">
      <alignment horizontal="center" vertical="center" wrapText="1"/>
    </xf>
    <xf numFmtId="0" fontId="7" fillId="3" borderId="2" xfId="0" applyFont="1" applyFill="1" applyBorder="1" applyAlignment="1">
      <alignment horizontal="left" vertical="center"/>
    </xf>
    <xf numFmtId="0" fontId="4" fillId="2" borderId="2" xfId="1" applyFill="1" applyBorder="1" applyAlignment="1" applyProtection="1">
      <alignment horizontal="center" vertical="top" wrapText="1"/>
    </xf>
    <xf numFmtId="0" fontId="28" fillId="2" borderId="2" xfId="0" applyFont="1" applyFill="1" applyBorder="1" applyAlignment="1">
      <alignment horizontal="center"/>
    </xf>
    <xf numFmtId="0" fontId="29" fillId="4" borderId="6" xfId="0" applyFont="1" applyFill="1" applyBorder="1" applyAlignment="1">
      <alignment horizontal="center" vertical="center" wrapText="1"/>
    </xf>
    <xf numFmtId="0" fontId="29" fillId="4" borderId="7" xfId="0" applyFont="1" applyFill="1" applyBorder="1" applyAlignment="1">
      <alignment horizontal="center" vertical="center" wrapText="1"/>
    </xf>
    <xf numFmtId="0" fontId="30" fillId="0" borderId="0" xfId="0" applyFont="1"/>
    <xf numFmtId="0" fontId="4" fillId="0" borderId="0" xfId="1"/>
    <xf numFmtId="0" fontId="5" fillId="8" borderId="0" xfId="0" applyFont="1" applyFill="1"/>
    <xf numFmtId="0" fontId="8" fillId="0" borderId="0" xfId="2"/>
    <xf numFmtId="0" fontId="0" fillId="2" borderId="10" xfId="0" applyFill="1" applyBorder="1"/>
    <xf numFmtId="0" fontId="0" fillId="2" borderId="3" xfId="0" applyFill="1" applyBorder="1" applyAlignment="1">
      <alignment horizontal="left" indent="1"/>
    </xf>
    <xf numFmtId="0" fontId="16" fillId="2" borderId="11" xfId="0" applyFont="1" applyFill="1" applyBorder="1"/>
    <xf numFmtId="0" fontId="0" fillId="2" borderId="12" xfId="0" applyFill="1" applyBorder="1"/>
    <xf numFmtId="0" fontId="0" fillId="2" borderId="13" xfId="0" applyFill="1" applyBorder="1"/>
    <xf numFmtId="0" fontId="0" fillId="2" borderId="17" xfId="0" applyFill="1" applyBorder="1"/>
    <xf numFmtId="0" fontId="0" fillId="9" borderId="9" xfId="0" applyFill="1" applyBorder="1"/>
    <xf numFmtId="0" fontId="32" fillId="0" borderId="0" xfId="0" applyFont="1"/>
    <xf numFmtId="49" fontId="33" fillId="0" borderId="0" xfId="0" applyNumberFormat="1" applyFont="1" applyAlignment="1">
      <alignment horizontal="center" vertical="center" wrapText="1"/>
    </xf>
    <xf numFmtId="0" fontId="0" fillId="0" borderId="0" xfId="0" applyAlignment="1">
      <alignment horizontal="left" vertical="center" wrapText="1" indent="1"/>
    </xf>
    <xf numFmtId="0" fontId="4" fillId="0" borderId="0" xfId="1" applyAlignment="1">
      <alignment horizontal="left" vertical="center" indent="1"/>
    </xf>
    <xf numFmtId="0" fontId="0" fillId="0" borderId="0" xfId="0" applyAlignment="1">
      <alignment horizontal="center" vertical="center"/>
    </xf>
    <xf numFmtId="0" fontId="0" fillId="2" borderId="0" xfId="0" applyFill="1" applyAlignment="1">
      <alignment vertical="center"/>
    </xf>
    <xf numFmtId="0" fontId="25" fillId="6" borderId="0" xfId="0" applyFont="1" applyFill="1" applyAlignment="1">
      <alignment vertical="center"/>
    </xf>
    <xf numFmtId="0" fontId="6" fillId="2" borderId="0" xfId="0" applyFont="1" applyFill="1" applyAlignment="1">
      <alignment horizontal="left" vertical="center" wrapText="1"/>
    </xf>
    <xf numFmtId="0" fontId="0" fillId="0" borderId="0" xfId="0" applyAlignment="1">
      <alignment vertical="center"/>
    </xf>
    <xf numFmtId="0" fontId="6" fillId="2" borderId="0" xfId="0" applyFont="1" applyFill="1" applyAlignment="1">
      <alignment horizontal="left" vertical="center"/>
    </xf>
    <xf numFmtId="14" fontId="0" fillId="0" borderId="0" xfId="0" applyNumberFormat="1" applyAlignment="1">
      <alignment horizontal="left" vertical="center" indent="1"/>
    </xf>
    <xf numFmtId="0" fontId="34" fillId="10" borderId="20" xfId="0" applyFont="1" applyFill="1" applyBorder="1" applyAlignment="1">
      <alignment wrapText="1"/>
    </xf>
    <xf numFmtId="0" fontId="2" fillId="0" borderId="20" xfId="0" applyFont="1" applyBorder="1" applyAlignment="1">
      <alignment vertical="center" wrapText="1"/>
    </xf>
    <xf numFmtId="0" fontId="0" fillId="0" borderId="20" xfId="0" applyBorder="1"/>
    <xf numFmtId="14" fontId="35" fillId="0" borderId="0" xfId="0" applyNumberFormat="1" applyFont="1"/>
    <xf numFmtId="0" fontId="35" fillId="0" borderId="0" xfId="0" applyFont="1" applyAlignment="1">
      <alignment horizontal="center" vertical="center"/>
    </xf>
    <xf numFmtId="14" fontId="0" fillId="0" borderId="0" xfId="0" applyNumberFormat="1" applyAlignment="1">
      <alignment horizontal="left" vertical="center"/>
    </xf>
    <xf numFmtId="49" fontId="33" fillId="0" borderId="0" xfId="0" applyNumberFormat="1" applyFont="1" applyAlignment="1">
      <alignment horizontal="left" vertical="center" wrapText="1"/>
    </xf>
    <xf numFmtId="14" fontId="35" fillId="0" borderId="0" xfId="0" applyNumberFormat="1" applyFont="1" applyAlignment="1">
      <alignment horizontal="left" vertical="center"/>
    </xf>
    <xf numFmtId="0" fontId="4" fillId="0" borderId="0" xfId="1" applyAlignment="1">
      <alignment horizontal="center" vertical="center" indent="1"/>
    </xf>
    <xf numFmtId="0" fontId="4" fillId="0" borderId="0" xfId="1" applyAlignment="1">
      <alignment horizontal="center" vertical="center"/>
    </xf>
    <xf numFmtId="0" fontId="4" fillId="0" borderId="19" xfId="1" applyBorder="1" applyAlignment="1">
      <alignment horizontal="center" vertical="center"/>
    </xf>
    <xf numFmtId="3" fontId="33" fillId="0" borderId="0" xfId="0" applyNumberFormat="1" applyFont="1" applyAlignment="1">
      <alignment horizontal="center"/>
    </xf>
    <xf numFmtId="0" fontId="33" fillId="0" borderId="0" xfId="0" applyFont="1" applyAlignment="1">
      <alignment horizontal="left" vertical="center"/>
    </xf>
    <xf numFmtId="0" fontId="33" fillId="0" borderId="0" xfId="0" applyFont="1" applyAlignment="1">
      <alignment horizontal="center" vertical="center" indent="1"/>
    </xf>
    <xf numFmtId="3" fontId="33" fillId="0" borderId="0" xfId="0" applyNumberFormat="1" applyFont="1" applyAlignment="1">
      <alignment horizontal="center" vertical="center"/>
    </xf>
    <xf numFmtId="0" fontId="33" fillId="0" borderId="0" xfId="0" applyFont="1" applyAlignment="1">
      <alignment horizontal="center" vertical="center"/>
    </xf>
    <xf numFmtId="0" fontId="33" fillId="0" borderId="0" xfId="0" applyFont="1" applyAlignment="1">
      <alignment horizontal="left" vertical="center" wrapText="1" indent="1"/>
    </xf>
    <xf numFmtId="0" fontId="37" fillId="0" borderId="0" xfId="0" applyFont="1" applyAlignment="1">
      <alignment horizontal="left" vertical="center" wrapText="1" indent="1"/>
    </xf>
    <xf numFmtId="0" fontId="33" fillId="0" borderId="0" xfId="0" applyFont="1" applyAlignment="1">
      <alignment horizontal="left" vertical="center" wrapText="1"/>
    </xf>
    <xf numFmtId="0" fontId="4" fillId="0" borderId="0" xfId="1" applyAlignment="1">
      <alignment horizontal="center" vertical="center" wrapText="1"/>
    </xf>
    <xf numFmtId="0" fontId="38" fillId="0" borderId="0" xfId="0" applyFont="1"/>
    <xf numFmtId="0" fontId="39" fillId="0" borderId="0" xfId="0" applyFont="1" applyAlignment="1">
      <alignment wrapText="1"/>
    </xf>
    <xf numFmtId="0" fontId="33" fillId="0" borderId="0" xfId="0" applyFont="1" applyAlignment="1">
      <alignment wrapText="1"/>
    </xf>
    <xf numFmtId="0" fontId="33" fillId="0" borderId="0" xfId="0" applyFont="1"/>
    <xf numFmtId="0" fontId="40" fillId="0" borderId="0" xfId="0" applyFont="1"/>
    <xf numFmtId="0" fontId="41" fillId="5" borderId="0" xfId="0" applyFont="1" applyFill="1" applyAlignment="1">
      <alignment vertical="center"/>
    </xf>
    <xf numFmtId="0" fontId="42" fillId="6" borderId="0" xfId="0" applyFont="1" applyFill="1"/>
    <xf numFmtId="0" fontId="43" fillId="0" borderId="1" xfId="2" applyFont="1" applyBorder="1" applyAlignment="1">
      <alignment horizontal="center" vertical="center" wrapText="1"/>
    </xf>
    <xf numFmtId="0" fontId="33" fillId="9" borderId="9" xfId="0" applyFont="1" applyFill="1" applyBorder="1"/>
    <xf numFmtId="0" fontId="33" fillId="0" borderId="9" xfId="0" applyFont="1" applyBorder="1"/>
    <xf numFmtId="0" fontId="33" fillId="0" borderId="18" xfId="0" applyFont="1" applyBorder="1"/>
    <xf numFmtId="0" fontId="44" fillId="0" borderId="0" xfId="0" applyFont="1"/>
    <xf numFmtId="0" fontId="0" fillId="0" borderId="0" xfId="0" applyAlignment="1">
      <alignment horizontal="left" vertical="center"/>
    </xf>
    <xf numFmtId="0" fontId="45" fillId="0" borderId="0" xfId="0" applyFont="1"/>
    <xf numFmtId="0" fontId="22" fillId="5" borderId="0" xfId="0" applyFont="1" applyFill="1" applyAlignment="1">
      <alignment horizontal="left" vertical="center"/>
    </xf>
    <xf numFmtId="0" fontId="0" fillId="2" borderId="4" xfId="0" applyFill="1" applyBorder="1" applyAlignment="1">
      <alignment horizontal="left" vertical="top" wrapText="1"/>
    </xf>
    <xf numFmtId="0" fontId="0" fillId="2" borderId="0" xfId="0" applyFill="1" applyAlignment="1">
      <alignment horizontal="left" vertical="top" wrapText="1"/>
    </xf>
    <xf numFmtId="0" fontId="0" fillId="2" borderId="5" xfId="0" applyFill="1" applyBorder="1" applyAlignment="1">
      <alignment horizontal="left" vertical="top" wrapText="1"/>
    </xf>
    <xf numFmtId="0" fontId="12" fillId="0" borderId="14" xfId="3" applyBorder="1" applyAlignment="1">
      <alignment horizontal="left" vertical="top" wrapText="1"/>
    </xf>
    <xf numFmtId="0" fontId="12" fillId="0" borderId="15" xfId="3" applyBorder="1" applyAlignment="1">
      <alignment horizontal="left" vertical="top" wrapText="1"/>
    </xf>
    <xf numFmtId="0" fontId="12" fillId="0" borderId="16" xfId="3" applyBorder="1" applyAlignment="1">
      <alignment horizontal="left" vertical="top" wrapText="1"/>
    </xf>
    <xf numFmtId="0" fontId="6" fillId="2" borderId="0" xfId="0" applyFont="1" applyFill="1" applyAlignment="1">
      <alignment horizontal="left" vertical="center" wrapText="1"/>
    </xf>
    <xf numFmtId="0" fontId="6" fillId="2" borderId="0" xfId="0" applyFont="1" applyFill="1" applyAlignment="1">
      <alignment vertical="top" wrapText="1"/>
    </xf>
    <xf numFmtId="0" fontId="0" fillId="0" borderId="0" xfId="0"/>
    <xf numFmtId="0" fontId="0" fillId="2" borderId="0" xfId="0" applyFill="1" applyAlignment="1">
      <alignment wrapText="1"/>
    </xf>
    <xf numFmtId="0" fontId="19" fillId="5" borderId="0" xfId="0" applyFont="1" applyFill="1" applyAlignment="1">
      <alignment horizontal="left" vertical="center" wrapText="1"/>
    </xf>
    <xf numFmtId="0" fontId="6" fillId="2" borderId="0" xfId="0" applyFont="1" applyFill="1" applyAlignment="1">
      <alignment horizontal="left" vertical="top" wrapText="1"/>
    </xf>
    <xf numFmtId="0" fontId="15" fillId="7" borderId="0" xfId="0" applyFont="1" applyFill="1" applyAlignment="1">
      <alignment vertical="center" wrapText="1"/>
    </xf>
    <xf numFmtId="0" fontId="15" fillId="7" borderId="0" xfId="0" applyFont="1" applyFill="1" applyAlignment="1">
      <alignment horizontal="center" vertical="center" wrapText="1"/>
    </xf>
    <xf numFmtId="0" fontId="27" fillId="0" borderId="0" xfId="0" applyFont="1" applyAlignment="1">
      <alignment wrapText="1"/>
    </xf>
    <xf numFmtId="0" fontId="27" fillId="0" borderId="0" xfId="0" applyFont="1"/>
    <xf numFmtId="0" fontId="46" fillId="11" borderId="0" xfId="0" applyFont="1" applyFill="1" applyAlignment="1">
      <alignment vertical="center" wrapText="1"/>
    </xf>
    <xf numFmtId="0" fontId="15" fillId="11" borderId="0" xfId="0" applyFont="1" applyFill="1" applyAlignment="1">
      <alignment vertical="center" wrapText="1"/>
    </xf>
    <xf numFmtId="0" fontId="15" fillId="11" borderId="0" xfId="0" applyFont="1" applyFill="1" applyAlignment="1">
      <alignment horizontal="center" vertical="center" wrapText="1"/>
    </xf>
    <xf numFmtId="0" fontId="31" fillId="0" borderId="0" xfId="0" applyFont="1"/>
    <xf numFmtId="0" fontId="31" fillId="0" borderId="0" xfId="0" applyFont="1" applyAlignment="1">
      <alignment wrapText="1"/>
    </xf>
    <xf numFmtId="0" fontId="44" fillId="10" borderId="0" xfId="0" applyFont="1" applyFill="1" applyAlignment="1">
      <alignment wrapText="1"/>
    </xf>
  </cellXfs>
  <cellStyles count="7">
    <cellStyle name="Hyperlink" xfId="1" builtinId="8"/>
    <cellStyle name="Normal" xfId="0" builtinId="0"/>
    <cellStyle name="Normal 2" xfId="2" xr:uid="{0A0159E3-DF4B-4B9B-8C71-4EE749EA531B}"/>
    <cellStyle name="Normal 3" xfId="3" xr:uid="{854506AE-03B5-445F-ABD7-5F19A9D5163C}"/>
    <cellStyle name="Normal 4" xfId="4" xr:uid="{86375B7B-234F-48E0-AF96-8372B9519B1F}"/>
    <cellStyle name="Normal 5" xfId="5" xr:uid="{FB8E4573-343D-4C29-A6BC-80E8A3B9F016}"/>
    <cellStyle name="Normal 5 2" xfId="6" xr:uid="{8F8DCFDA-3B9A-4819-91F2-2832056A6520}"/>
  </cellStyles>
  <dxfs count="33">
    <dxf>
      <font>
        <name val="Avenir Book"/>
      </font>
    </dxf>
    <dxf>
      <font>
        <name val="Avenir Book"/>
      </font>
    </dxf>
    <dxf>
      <border outline="0">
        <bottom style="thin">
          <color auto="1"/>
        </bottom>
      </border>
    </dxf>
    <dxf>
      <border outline="0">
        <top style="medium">
          <color theme="1"/>
        </top>
      </border>
    </dxf>
    <dxf>
      <font>
        <b val="0"/>
        <i val="0"/>
        <strike val="0"/>
        <condense val="0"/>
        <extend val="0"/>
        <outline val="0"/>
        <shadow val="0"/>
        <u val="none"/>
        <vertAlign val="baseline"/>
        <sz val="12"/>
        <color theme="2"/>
        <name val="Arial"/>
        <family val="2"/>
        <scheme val="none"/>
      </font>
      <alignment horizontal="center" vertical="center" textRotation="0" wrapText="1" indent="0" justifyLastLine="0" shrinkToFit="0" readingOrder="0"/>
    </dxf>
    <dxf>
      <font>
        <strike val="0"/>
        <outline val="0"/>
        <shadow val="0"/>
        <u val="none"/>
        <vertAlign val="baseline"/>
        <sz val="11"/>
        <color auto="1"/>
        <name val="Avenir Book"/>
        <family val="2"/>
        <scheme val="minor"/>
      </font>
    </dxf>
    <dxf>
      <font>
        <strike val="0"/>
        <outline val="0"/>
        <shadow val="0"/>
        <u val="none"/>
        <vertAlign val="baseline"/>
        <sz val="11"/>
        <color auto="1"/>
        <name val="Avenir Book"/>
        <family val="2"/>
        <scheme val="minor"/>
      </font>
    </dxf>
    <dxf>
      <font>
        <strike val="0"/>
        <outline val="0"/>
        <shadow val="0"/>
        <u val="none"/>
        <vertAlign val="baseline"/>
        <sz val="11"/>
        <color auto="1"/>
        <name val="Avenir Book"/>
        <family val="2"/>
        <scheme val="minor"/>
      </font>
    </dxf>
    <dxf>
      <font>
        <strike val="0"/>
        <outline val="0"/>
        <shadow val="0"/>
        <u val="none"/>
        <vertAlign val="baseline"/>
        <sz val="11"/>
        <color auto="1"/>
        <name val="Avenir Book"/>
        <family val="2"/>
        <scheme val="minor"/>
      </font>
    </dxf>
    <dxf>
      <font>
        <strike val="0"/>
        <outline val="0"/>
        <shadow val="0"/>
        <u val="none"/>
        <vertAlign val="baseline"/>
        <sz val="11"/>
        <color auto="1"/>
        <name val="Avenir Book"/>
        <family val="2"/>
        <scheme val="minor"/>
      </font>
    </dxf>
    <dxf>
      <font>
        <strike val="0"/>
        <outline val="0"/>
        <shadow val="0"/>
        <u val="none"/>
        <vertAlign val="baseline"/>
        <sz val="11"/>
        <color auto="1"/>
        <name val="Avenir Book"/>
        <family val="2"/>
        <scheme val="minor"/>
      </font>
    </dxf>
    <dxf>
      <font>
        <strike val="0"/>
        <outline val="0"/>
        <shadow val="0"/>
        <u val="none"/>
        <vertAlign val="baseline"/>
        <sz val="11"/>
        <color auto="1"/>
        <name val="Avenir Book"/>
        <family val="2"/>
        <scheme val="minor"/>
      </font>
    </dxf>
    <dxf>
      <font>
        <strike val="0"/>
        <outline val="0"/>
        <shadow val="0"/>
        <u val="none"/>
        <vertAlign val="baseline"/>
        <sz val="11"/>
        <color auto="1"/>
        <name val="Avenir Book"/>
        <family val="2"/>
        <scheme val="none"/>
      </font>
    </dxf>
    <dxf>
      <font>
        <b/>
        <i val="0"/>
        <strike val="0"/>
        <condense val="0"/>
        <extend val="0"/>
        <outline val="0"/>
        <shadow val="0"/>
        <u val="none"/>
        <vertAlign val="baseline"/>
        <sz val="12"/>
        <color rgb="FFFFFFFF"/>
        <name val="Arial"/>
        <family val="2"/>
        <scheme val="none"/>
      </font>
      <fill>
        <patternFill patternType="solid">
          <fgColor rgb="FF213430"/>
          <bgColor theme="7"/>
        </patternFill>
      </fill>
      <alignment horizontal="general" vertical="center" textRotation="0" wrapText="1" indent="0" justifyLastLine="0" shrinkToFit="0" readingOrder="0"/>
      <border diagonalUp="0" diagonalDown="0">
        <left style="thin">
          <color auto="1"/>
        </left>
        <right style="thin">
          <color auto="1"/>
        </right>
        <top/>
        <bottom/>
        <vertical style="thin">
          <color auto="1"/>
        </vertical>
        <horizontal style="thin">
          <color auto="1"/>
        </horizontal>
      </border>
    </dxf>
    <dxf>
      <font>
        <name val="Avenir Book"/>
      </font>
    </dxf>
    <dxf>
      <font>
        <name val="Avenir Book"/>
      </font>
      <alignment wrapText="1"/>
    </dxf>
    <dxf>
      <border outline="0">
        <top style="medium">
          <color theme="1"/>
        </top>
      </border>
    </dxf>
    <dxf>
      <border outline="0">
        <bottom style="thin">
          <color theme="1"/>
        </bottom>
      </border>
    </dxf>
    <dxf>
      <font>
        <b/>
        <i val="0"/>
        <strike val="0"/>
        <condense val="0"/>
        <extend val="0"/>
        <outline val="0"/>
        <shadow val="0"/>
        <u val="none"/>
        <vertAlign val="baseline"/>
        <sz val="12"/>
        <color theme="0"/>
        <name val="Avenir Book"/>
        <scheme val="minor"/>
      </font>
      <fill>
        <patternFill patternType="solid">
          <fgColor indexed="64"/>
          <bgColor rgb="FF7030A0"/>
        </patternFill>
      </fill>
      <alignment horizontal="center" vertical="center" textRotation="0" wrapText="1" indent="0" justifyLastLine="0" shrinkToFit="0" readingOrder="0"/>
    </dxf>
    <dxf>
      <fill>
        <patternFill patternType="none">
          <fgColor indexed="64"/>
          <bgColor auto="1"/>
        </patternFill>
      </fill>
    </dxf>
    <dxf>
      <fill>
        <patternFill patternType="solid">
          <fgColor auto="1"/>
          <bgColor theme="1" tint="0.89996032593768116"/>
        </patternFill>
      </fill>
    </dxf>
    <dxf>
      <font>
        <b/>
        <color theme="1"/>
      </font>
    </dxf>
    <dxf>
      <font>
        <b/>
        <color theme="1"/>
      </font>
    </dxf>
    <dxf>
      <font>
        <b/>
        <color theme="1"/>
      </font>
      <border>
        <top style="double">
          <color theme="1"/>
        </top>
      </border>
    </dxf>
    <dxf>
      <font>
        <b/>
        <color theme="0"/>
      </font>
      <fill>
        <patternFill patternType="solid">
          <fgColor theme="1"/>
          <bgColor theme="1"/>
        </patternFill>
      </fill>
    </dxf>
    <dxf>
      <font>
        <color theme="1"/>
      </font>
      <border>
        <left style="thin">
          <color theme="1"/>
        </left>
        <right style="thin">
          <color theme="1"/>
        </right>
        <top style="thin">
          <color theme="1"/>
        </top>
        <bottom style="thin">
          <color theme="1"/>
        </bottom>
        <horizontal style="thin">
          <color theme="1"/>
        </horizontal>
      </border>
    </dxf>
    <dxf>
      <fill>
        <patternFill patternType="none">
          <fgColor indexed="64"/>
          <bgColor auto="1"/>
        </patternFill>
      </fill>
    </dxf>
    <dxf>
      <fill>
        <patternFill patternType="solid">
          <fgColor auto="1"/>
          <bgColor theme="1" tint="0.89996032593768116"/>
        </patternFill>
      </fill>
    </dxf>
    <dxf>
      <font>
        <b/>
        <color theme="1"/>
      </font>
    </dxf>
    <dxf>
      <font>
        <b/>
        <color theme="1"/>
      </font>
    </dxf>
    <dxf>
      <font>
        <b/>
        <color theme="1"/>
      </font>
      <border>
        <top style="double">
          <color theme="1"/>
        </top>
      </border>
    </dxf>
    <dxf>
      <font>
        <b/>
        <color theme="0"/>
      </font>
      <fill>
        <patternFill patternType="solid">
          <fgColor theme="1"/>
          <bgColor theme="1"/>
        </patternFill>
      </fill>
    </dxf>
    <dxf>
      <font>
        <color theme="1"/>
      </font>
      <border>
        <left style="thin">
          <color theme="4" tint="0.39994506668294322"/>
        </left>
        <right style="thin">
          <color theme="4" tint="0.39994506668294322"/>
        </right>
        <top style="thin">
          <color theme="4" tint="0.39994506668294322"/>
        </top>
        <bottom style="thin">
          <color theme="4" tint="0.39994506668294322"/>
        </bottom>
        <vertical style="thin">
          <color theme="4" tint="0.39994506668294322"/>
        </vertical>
        <horizontal style="thin">
          <color theme="4" tint="0.39994506668294322"/>
        </horizontal>
      </border>
    </dxf>
  </dxfs>
  <tableStyles count="2" defaultTableStyle="TableStyleMedium2" defaultPivotStyle="PivotStyleLight16">
    <tableStyle name="TableStyleMedium1 2" pivot="0" count="7" xr9:uid="{AB183147-E799-4B1C-AE2C-3D10E95873FC}">
      <tableStyleElement type="wholeTable" dxfId="32"/>
      <tableStyleElement type="headerRow" dxfId="31"/>
      <tableStyleElement type="totalRow" dxfId="30"/>
      <tableStyleElement type="firstColumn" dxfId="29"/>
      <tableStyleElement type="lastColumn" dxfId="28"/>
      <tableStyleElement type="firstRowStripe" dxfId="27"/>
      <tableStyleElement type="firstColumnStripe" dxfId="26"/>
    </tableStyle>
    <tableStyle name="TableStyleMedium1 2 2" pivot="0" count="7" xr9:uid="{006E2E92-A3F2-4762-9A00-3994FA2011B9}">
      <tableStyleElement type="wholeTable" dxfId="25"/>
      <tableStyleElement type="headerRow" dxfId="24"/>
      <tableStyleElement type="totalRow" dxfId="23"/>
      <tableStyleElement type="firstColumn" dxfId="22"/>
      <tableStyleElement type="lastColumn" dxfId="21"/>
      <tableStyleElement type="firstRowStripe" dxfId="20"/>
      <tableStyleElement type="firstColumnStripe" dxfId="19"/>
    </tableStyle>
  </tableStyles>
  <colors>
    <mruColors>
      <color rgb="FF600060"/>
      <color rgb="FF2A194C"/>
      <color rgb="FF410082"/>
      <color rgb="FF7A9F4C"/>
      <color rgb="FF404246"/>
      <color rgb="FF5D7A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66676</xdr:colOff>
      <xdr:row>0</xdr:row>
      <xdr:rowOff>95250</xdr:rowOff>
    </xdr:from>
    <xdr:to>
      <xdr:col>2</xdr:col>
      <xdr:colOff>723900</xdr:colOff>
      <xdr:row>0</xdr:row>
      <xdr:rowOff>1247146</xdr:rowOff>
    </xdr:to>
    <xdr:pic>
      <xdr:nvPicPr>
        <xdr:cNvPr id="5" name="Picture 4" descr="The Mining and Automotive Skills Alliance">
          <a:extLst>
            <a:ext uri="{FF2B5EF4-FFF2-40B4-BE49-F238E27FC236}">
              <a16:creationId xmlns:a16="http://schemas.microsoft.com/office/drawing/2014/main" id="{2DF1FF12-05FB-C4A1-E7A0-98A847AC0C9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6" y="95250"/>
          <a:ext cx="3267074" cy="11518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2148416</xdr:colOff>
      <xdr:row>0</xdr:row>
      <xdr:rowOff>1080136</xdr:rowOff>
    </xdr:to>
    <xdr:pic>
      <xdr:nvPicPr>
        <xdr:cNvPr id="2" name="Picture 1" descr="The Mining and Automotive Skills Alliance">
          <a:extLst>
            <a:ext uri="{FF2B5EF4-FFF2-40B4-BE49-F238E27FC236}">
              <a16:creationId xmlns:a16="http://schemas.microsoft.com/office/drawing/2014/main" id="{F5DFA4FC-590D-4C10-BA23-74D308ECB1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058583" cy="10801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192155</xdr:colOff>
      <xdr:row>0</xdr:row>
      <xdr:rowOff>73218</xdr:rowOff>
    </xdr:from>
    <xdr:to>
      <xdr:col>0</xdr:col>
      <xdr:colOff>1736034</xdr:colOff>
      <xdr:row>0</xdr:row>
      <xdr:rowOff>829156</xdr:rowOff>
    </xdr:to>
    <xdr:pic>
      <xdr:nvPicPr>
        <xdr:cNvPr id="2" name="Picture 1" descr="The Mining and Automotive Skills Alliance">
          <a:extLst>
            <a:ext uri="{FF2B5EF4-FFF2-40B4-BE49-F238E27FC236}">
              <a16:creationId xmlns:a16="http://schemas.microsoft.com/office/drawing/2014/main" id="{35442BC5-9762-4785-9492-480CC340C2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2155" y="73218"/>
          <a:ext cx="1543879" cy="7527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192155</xdr:colOff>
      <xdr:row>0</xdr:row>
      <xdr:rowOff>73218</xdr:rowOff>
    </xdr:from>
    <xdr:to>
      <xdr:col>0</xdr:col>
      <xdr:colOff>1736034</xdr:colOff>
      <xdr:row>0</xdr:row>
      <xdr:rowOff>829156</xdr:rowOff>
    </xdr:to>
    <xdr:pic>
      <xdr:nvPicPr>
        <xdr:cNvPr id="3" name="Picture 2" descr="The Mining and Automotive Skills Alliance">
          <a:extLst>
            <a:ext uri="{FF2B5EF4-FFF2-40B4-BE49-F238E27FC236}">
              <a16:creationId xmlns:a16="http://schemas.microsoft.com/office/drawing/2014/main" id="{4CFAC95F-73CE-4908-BB74-2FB1C9DC8C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2155" y="73218"/>
          <a:ext cx="1543879" cy="7559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123824</xdr:colOff>
      <xdr:row>0</xdr:row>
      <xdr:rowOff>19050</xdr:rowOff>
    </xdr:from>
    <xdr:to>
      <xdr:col>0</xdr:col>
      <xdr:colOff>2435225</xdr:colOff>
      <xdr:row>0</xdr:row>
      <xdr:rowOff>1155157</xdr:rowOff>
    </xdr:to>
    <xdr:pic>
      <xdr:nvPicPr>
        <xdr:cNvPr id="2" name="Picture 1" descr="The Mining and Automotive Skills Alliance">
          <a:extLst>
            <a:ext uri="{FF2B5EF4-FFF2-40B4-BE49-F238E27FC236}">
              <a16:creationId xmlns:a16="http://schemas.microsoft.com/office/drawing/2014/main" id="{95DBB2A4-51DF-4702-989A-95140C0FE1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4" y="19050"/>
          <a:ext cx="2314576" cy="11361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123824</xdr:colOff>
      <xdr:row>0</xdr:row>
      <xdr:rowOff>19050</xdr:rowOff>
    </xdr:from>
    <xdr:to>
      <xdr:col>0</xdr:col>
      <xdr:colOff>2435225</xdr:colOff>
      <xdr:row>0</xdr:row>
      <xdr:rowOff>1155157</xdr:rowOff>
    </xdr:to>
    <xdr:pic>
      <xdr:nvPicPr>
        <xdr:cNvPr id="3" name="Picture 2" descr="The Mining and Automotive Skills Alliance">
          <a:extLst>
            <a:ext uri="{FF2B5EF4-FFF2-40B4-BE49-F238E27FC236}">
              <a16:creationId xmlns:a16="http://schemas.microsoft.com/office/drawing/2014/main" id="{F8F3FB3E-5C63-47FC-8F81-EDB735FEED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4" y="19050"/>
          <a:ext cx="2311401" cy="11361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29AE641-BA4E-4EA9-A8DF-4213BE9C2E08}" name="Table4" displayName="Table4" ref="A5:F20" totalsRowShown="0" headerRowDxfId="18" headerRowBorderDxfId="17" tableBorderDxfId="16">
  <autoFilter ref="A5:F20" xr:uid="{029AE641-BA4E-4EA9-A8DF-4213BE9C2E08}"/>
  <tableColumns count="6">
    <tableColumn id="1" xr3:uid="{F497201F-A4AB-486D-86B9-8C34AC6AAC6B}" name="Date"/>
    <tableColumn id="2" xr3:uid="{195EF09A-1F72-47BD-A0C9-692A785955AE}" name="Activity type and format"/>
    <tableColumn id="3" xr3:uid="{3EAE6578-879F-49B9-AD18-F566AD8F2141}" name="Number of attendees"/>
    <tableColumn id="5" xr3:uid="{2450FAAC-B81D-48F6-9290-03A1C4033931}" name="Activity purpose" dataDxfId="15"/>
    <tableColumn id="6" xr3:uid="{8FAA2429-95CC-4C14-9154-CA80850E792B}" name="Summary / Decisions" dataDxfId="14"/>
    <tableColumn id="7" xr3:uid="{F36042CD-C76A-4493-A607-FE59D390A84F}" name="Docu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CDA6C2D-F057-44C3-8991-A0D14C11A0B3}" name="Table623" displayName="Table623" ref="A4:G27" totalsRowShown="0" headerRowDxfId="13" dataDxfId="12" dataCellStyle="Normal">
  <autoFilter ref="A4:G27" xr:uid="{5CDA6C2D-F057-44C3-8991-A0D14C11A0B3}"/>
  <tableColumns count="7">
    <tableColumn id="1" xr3:uid="{6C64E096-23D3-47D9-8187-1671FEB08E7E}" name="Member's name" dataDxfId="11" dataCellStyle="Normal"/>
    <tableColumn id="2" xr3:uid="{345E2D61-F1EF-4D10-AB4D-342E209E5AFD}" name="Organisation" dataDxfId="10" dataCellStyle="Normal"/>
    <tableColumn id="3" xr3:uid="{4A51F478-764E-4BA1-ADBA-8C0472CEC199}" name="Job title/s" dataDxfId="9" dataCellStyle="Normal"/>
    <tableColumn id="4" xr3:uid="{94545DC4-A952-4B0A-8C12-2A6144003446}" name="Category " dataDxfId="8" dataCellStyle="Normal"/>
    <tableColumn id="6" xr3:uid="{467C0003-A232-48A7-866B-0366FC7FC897}" name="State / Jurisdiction " dataDxfId="7" dataCellStyle="Normal"/>
    <tableColumn id="7" xr3:uid="{67F8C58E-6180-4DDE-AD36-B4814C8FDA70}" name="Review_x000a_TAG declaration statements" dataDxfId="6" dataCellStyle="Normal"/>
    <tableColumn id="10" xr3:uid="{F0FD9EFA-26BF-49AA-9B30-AE99981A2E64}" name="Comments" dataDxfId="5" dataCellStyle="Normal"/>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AB32EA3-5BC5-44FC-9158-E09A72A46FDF}" name="Table485" displayName="Table485" ref="A4:D114" totalsRowShown="0" headerRowDxfId="4" headerRowBorderDxfId="2" tableBorderDxfId="3" headerRowCellStyle="Normal 2">
  <autoFilter ref="A4:D114" xr:uid="{5AB32EA3-5BC5-44FC-9158-E09A72A46FDF}"/>
  <tableColumns count="4">
    <tableColumn id="1" xr3:uid="{5E52DCD0-4765-4689-8901-25BB841B87E1}" name="Organisation" dataDxfId="1"/>
    <tableColumn id="3" xr3:uid="{47B0E72D-727E-4B50-B170-BDF7FA45B442}" name="Representation" dataDxfId="0"/>
    <tableColumn id="6" xr3:uid="{1302D7A3-3A6B-46BE-96CE-B5CDB15C48FE}" name="State"/>
    <tableColumn id="7" xr3:uid="{D2595EFD-48CA-438A-BD36-E449AD761CDE}" name="Engagement"/>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kills Insight">
      <a:dk1>
        <a:srgbClr val="213430"/>
      </a:dk1>
      <a:lt1>
        <a:srgbClr val="E8E4DB"/>
      </a:lt1>
      <a:dk2>
        <a:srgbClr val="000000"/>
      </a:dk2>
      <a:lt2>
        <a:srgbClr val="FFFFFF"/>
      </a:lt2>
      <a:accent1>
        <a:srgbClr val="5967AF"/>
      </a:accent1>
      <a:accent2>
        <a:srgbClr val="8AC75F"/>
      </a:accent2>
      <a:accent3>
        <a:srgbClr val="A5A5A5"/>
      </a:accent3>
      <a:accent4>
        <a:srgbClr val="F3722A"/>
      </a:accent4>
      <a:accent5>
        <a:srgbClr val="D6D525"/>
      </a:accent5>
      <a:accent6>
        <a:srgbClr val="4C7D2C"/>
      </a:accent6>
      <a:hlink>
        <a:srgbClr val="4C7D2C"/>
      </a:hlink>
      <a:folHlink>
        <a:srgbClr val="F3722A"/>
      </a:folHlink>
    </a:clrScheme>
    <a:fontScheme name="Skills Insight">
      <a:majorFont>
        <a:latin typeface="Avenir Medium"/>
        <a:ea typeface=""/>
        <a:cs typeface=""/>
      </a:majorFont>
      <a:minorFont>
        <a:latin typeface="Avenir Book"/>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training.gov.au/Training/Details/?id=RII" TargetMode="External"/><Relationship Id="rId1" Type="http://schemas.openxmlformats.org/officeDocument/2006/relationships/hyperlink" Target="https://ausmasa.org.au/projects/projects-in-progress/review-of-rii-unit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f:/r/sites/AUSMESA/Shared%20Documents/Forms/AllItems.aspx?id=%2fsites%2fAUSMESA%2fShared+Documents%2fGeneral%2f09.+Training+%26+Workforce+Innovation%2f01.+AAS%2fAAS-012+RII+Unit+Review%2fS1+Initial_Dev%2fTAG%2fMeetings%2fMeeting+4+-+18+August+2025&amp;p=true&amp;share=cgp-VqN-LkF7S6gJkCQI5fK9EgUA5erftuogJ-jGJ3reaN5PwQ" TargetMode="External"/><Relationship Id="rId7" Type="http://schemas.openxmlformats.org/officeDocument/2006/relationships/hyperlink" Target="https://www.linkedin.com/posts/ausmasa_mining-industryexperts-stakeholderengagement-activity-7401470128644853760-lqGm?utm_source=share&amp;utm_medium=member_desktop&amp;rcm=ACoAABl6b6kBCMKWheT_oFx9cXeIkCipopEAsIw" TargetMode="External"/><Relationship Id="rId2" Type="http://schemas.openxmlformats.org/officeDocument/2006/relationships/hyperlink" Target="../../../../../../../../../:f:/r/sites/AUSMESA/Shared%20Documents/Forms/AllItems.aspx?id=%2fsites%2fAUSMESA%2fShared+Documents%2fGeneral%2f09.+Training+%26+Workforce+Innovation%2f01.+AAS%2fAAS-012+RII+Unit+Review%2fS1+Initial_Dev%2fTAG%2fMeetings%2fMeeting+3+-+30+June+2025&amp;p=true&amp;share=cgp1brz6QLcKRJzCr3n-ffNFEgUASPiKDFikAmdhripeIBeKXw" TargetMode="External"/><Relationship Id="rId1" Type="http://schemas.openxmlformats.org/officeDocument/2006/relationships/hyperlink" Target="../../../../../../../../../:f:/r/sites/AUSMESA/Shared%20Documents/Forms/AllItems.aspx?id=%2fsites%2fAUSMESA%2fShared+Documents%2fGeneral%2f09.+Training+%26+Workforce+Innovation%2f01.+AAS%2fAAS-012+RII+Unit+Review%2fS1+Initial_Dev%2fTAG%2fMeetings%2fMeeting+2+-+13+June+2025&amp;p=true&amp;share=cgrtHS6FpSycTax8fdkwf48rEgUAX5apRt7qKXH3vXilHnaGHw" TargetMode="External"/><Relationship Id="rId6" Type="http://schemas.openxmlformats.org/officeDocument/2006/relationships/hyperlink" Target="https://www.linkedin.com/feed/update/urn:li:activity:7397057343898951680" TargetMode="External"/><Relationship Id="rId5" Type="http://schemas.openxmlformats.org/officeDocument/2006/relationships/hyperlink" Target="../../../../../../../../../:f:/r/sites/AUSMESA/Shared%20Documents/Forms/AllItems.aspx?id=%2fsites%2fAUSMESA%2fShared+Documents%2fGeneral%2f09.+Training+%26+Workforce+Innovation%2f01.+AAS%2fAAS-012+RII+Unit+Review%2fS1+Initial_Dev%2fTAG%2fMeetings%2fMeeting+1+-+26+May+2025&amp;p=true&amp;share=cgqC-0U7QZcgRrK3LllLvXgrEgUAHbbCKE1aKm9FTAwOF51XQA" TargetMode="External"/><Relationship Id="rId10" Type="http://schemas.openxmlformats.org/officeDocument/2006/relationships/table" Target="../tables/table1.xml"/><Relationship Id="rId4" Type="http://schemas.openxmlformats.org/officeDocument/2006/relationships/hyperlink" Target="../../../../../../../../../:f:/r/sites/AUSMESA/Shared%20Documents/Forms/AllItems.aspx?id=%2fsites%2fAUSMESA%2fShared+Documents%2fGeneral%2f09.+Training+%26+Workforce+Innovation%2f01.+AAS%2fAAS-012+RII+Unit+Review%2fS1+Initial_Dev%2fTAG%2fMeetings%2fMeeting+5+-+23+October+2025&amp;p=true&amp;share=cgrb1PLw9AVFS4llxeuzRHO2EgUAI0U36AU7_CMfviJWKnqM_g" TargetMode="External"/><Relationship Id="rId9"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s://training.gov.au/training/details/RIIBEF201E/unitdetails" TargetMode="External"/><Relationship Id="rId2" Type="http://schemas.openxmlformats.org/officeDocument/2006/relationships/hyperlink" Target="https://training.gov.au/training/details/RIIWHS204E/unitdetails" TargetMode="External"/><Relationship Id="rId1" Type="http://schemas.openxmlformats.org/officeDocument/2006/relationships/hyperlink" Target="https://training.gov.au/training/details/RIIWHS202E/unitdetails" TargetMode="External"/><Relationship Id="rId6" Type="http://schemas.openxmlformats.org/officeDocument/2006/relationships/hyperlink" Target="https://training.gov.au/training/details/RIIMPO338E/unitdetails" TargetMode="External"/><Relationship Id="rId5" Type="http://schemas.openxmlformats.org/officeDocument/2006/relationships/hyperlink" Target="https://training.gov.au/training/details/RIIMPO337E/unitdetails" TargetMode="External"/><Relationship Id="rId4" Type="http://schemas.openxmlformats.org/officeDocument/2006/relationships/hyperlink" Target="https://training.gov.au/training/details/RIIMPO319E/unitdetail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44841-8DD0-4B97-ABA3-BF85A3BEA360}">
  <sheetPr>
    <tabColor theme="0" tint="-0.499984740745262"/>
  </sheetPr>
  <dimension ref="B1:R14"/>
  <sheetViews>
    <sheetView zoomScaleNormal="100" workbookViewId="0">
      <selection activeCell="B8" sqref="B8:E8"/>
    </sheetView>
  </sheetViews>
  <sheetFormatPr defaultColWidth="8.625" defaultRowHeight="14.25"/>
  <cols>
    <col min="1" max="1" width="4" style="5" customWidth="1"/>
    <col min="2" max="2" width="30.25" style="5" customWidth="1"/>
    <col min="3" max="3" width="20.125" style="5" bestFit="1" customWidth="1"/>
    <col min="4" max="4" width="21" style="5" customWidth="1"/>
    <col min="5" max="5" width="14.375" style="5" customWidth="1"/>
    <col min="6" max="6" width="15.625" style="5" customWidth="1"/>
    <col min="7" max="7" width="8.625" style="5" customWidth="1"/>
    <col min="8" max="13" width="8.625" style="5"/>
    <col min="14" max="26" width="8.625" style="5" customWidth="1"/>
    <col min="27" max="16384" width="8.625" style="5"/>
  </cols>
  <sheetData>
    <row r="1" spans="2:18" ht="123.75" customHeight="1">
      <c r="B1"/>
      <c r="D1" s="93" t="s">
        <v>0</v>
      </c>
      <c r="E1" s="93"/>
      <c r="F1" s="93"/>
      <c r="G1" s="93"/>
      <c r="H1" s="93"/>
      <c r="I1" s="93"/>
      <c r="J1" s="93"/>
      <c r="K1" s="16"/>
      <c r="L1" s="16"/>
      <c r="M1" s="16"/>
      <c r="N1" s="16"/>
      <c r="O1" s="16"/>
      <c r="P1" s="16"/>
      <c r="Q1" s="16"/>
      <c r="R1" s="16"/>
    </row>
    <row r="2" spans="2:18" ht="11.25" customHeight="1"/>
    <row r="3" spans="2:18" ht="24" customHeight="1">
      <c r="B3" s="17" t="s">
        <v>1</v>
      </c>
      <c r="C3" s="37" t="s">
        <v>2</v>
      </c>
      <c r="D3" s="7"/>
      <c r="F3" s="14"/>
      <c r="G3" s="10"/>
      <c r="H3" s="10"/>
      <c r="I3" s="10"/>
      <c r="J3" s="10"/>
    </row>
    <row r="4" spans="2:18" ht="24" customHeight="1">
      <c r="B4" s="18" t="s">
        <v>3</v>
      </c>
      <c r="C4" s="8" t="s">
        <v>4</v>
      </c>
      <c r="D4" s="8"/>
      <c r="F4" s="14"/>
      <c r="G4" s="10"/>
      <c r="H4" s="10"/>
      <c r="I4" s="10"/>
      <c r="J4" s="10"/>
    </row>
    <row r="5" spans="2:18" ht="24" customHeight="1">
      <c r="B5" s="18" t="s">
        <v>5</v>
      </c>
      <c r="C5" s="38" t="s">
        <v>6</v>
      </c>
      <c r="D5" s="8"/>
      <c r="F5" s="13"/>
      <c r="G5" s="11"/>
      <c r="H5" s="11"/>
      <c r="I5" s="11"/>
      <c r="J5" s="11"/>
    </row>
    <row r="6" spans="2:18" ht="24" customHeight="1">
      <c r="B6" s="12"/>
      <c r="C6" s="46"/>
      <c r="D6" s="46"/>
      <c r="E6" s="12"/>
      <c r="F6" s="11"/>
      <c r="G6" s="11"/>
      <c r="H6" s="11"/>
      <c r="I6" s="11"/>
      <c r="J6" s="11"/>
    </row>
    <row r="7" spans="2:18" ht="24" customHeight="1">
      <c r="B7" s="43" t="s">
        <v>7</v>
      </c>
      <c r="C7" s="44"/>
      <c r="D7" s="44"/>
      <c r="E7" s="45"/>
      <c r="F7" s="41"/>
      <c r="G7" s="8"/>
      <c r="H7" s="8"/>
    </row>
    <row r="8" spans="2:18" ht="68.25" customHeight="1">
      <c r="B8" s="97" t="s">
        <v>8</v>
      </c>
      <c r="C8" s="98"/>
      <c r="D8" s="98"/>
      <c r="E8" s="99"/>
      <c r="F8" s="41"/>
      <c r="G8" s="8"/>
      <c r="H8" s="8"/>
    </row>
    <row r="9" spans="2:18" ht="48" customHeight="1">
      <c r="B9" s="42"/>
      <c r="C9" s="24"/>
      <c r="E9" s="25"/>
      <c r="F9" s="8"/>
      <c r="G9" s="8"/>
      <c r="H9" s="8"/>
    </row>
    <row r="10" spans="2:18" ht="24.75" customHeight="1">
      <c r="B10" s="19" t="s">
        <v>9</v>
      </c>
      <c r="C10" s="94"/>
      <c r="D10" s="95"/>
      <c r="E10" s="96"/>
      <c r="F10" s="9"/>
      <c r="G10" s="8"/>
      <c r="H10" s="8"/>
    </row>
    <row r="11" spans="2:18" ht="27" customHeight="1">
      <c r="B11" s="28" t="s">
        <v>10</v>
      </c>
      <c r="C11" s="8"/>
      <c r="D11" s="8"/>
      <c r="E11" s="8"/>
      <c r="F11" s="34" t="s">
        <v>11</v>
      </c>
    </row>
    <row r="12" spans="2:18" ht="39.75" customHeight="1">
      <c r="B12" s="32" t="s">
        <v>12</v>
      </c>
      <c r="C12" s="94" t="s">
        <v>13</v>
      </c>
      <c r="D12" s="95"/>
      <c r="E12" s="96"/>
      <c r="F12" s="33" t="s">
        <v>14</v>
      </c>
      <c r="G12" s="6"/>
      <c r="H12" s="6"/>
      <c r="I12" s="6"/>
      <c r="J12" s="6"/>
      <c r="K12" s="6"/>
      <c r="L12" s="6"/>
    </row>
    <row r="13" spans="2:18" ht="42" customHeight="1">
      <c r="B13" s="32" t="s">
        <v>15</v>
      </c>
      <c r="C13" s="94" t="s">
        <v>16</v>
      </c>
      <c r="D13" s="95"/>
      <c r="E13" s="96"/>
      <c r="F13" s="33" t="s">
        <v>14</v>
      </c>
    </row>
    <row r="14" spans="2:18" ht="50.25" customHeight="1">
      <c r="B14" s="32" t="s">
        <v>17</v>
      </c>
      <c r="C14" s="94" t="s">
        <v>18</v>
      </c>
      <c r="D14" s="95"/>
      <c r="E14" s="96"/>
      <c r="F14" s="33" t="s">
        <v>14</v>
      </c>
    </row>
  </sheetData>
  <mergeCells count="6">
    <mergeCell ref="D1:J1"/>
    <mergeCell ref="C14:E14"/>
    <mergeCell ref="C13:E13"/>
    <mergeCell ref="C12:E12"/>
    <mergeCell ref="C10:E10"/>
    <mergeCell ref="B8:E8"/>
  </mergeCells>
  <hyperlinks>
    <hyperlink ref="F12" location="'Engagement Activities'!A1" display="Link to tab" xr:uid="{8BF63C2A-F562-4263-B9FA-D53FBAE8324A}"/>
    <hyperlink ref="F13" location="TAG!A1" display="Link to tab" xr:uid="{BDCC327F-198B-4C3A-A05B-4A5234D6B8D5}"/>
    <hyperlink ref="F14" location="'Stakeholder List '!A1" display="Link to tab" xr:uid="{9ADD3F4C-5F6C-4628-B04B-02622E13C6EE}"/>
    <hyperlink ref="C5" r:id="rId1" display="https://ausmasa.org.au/projects/projects-in-progress/review-of-rii-units/" xr:uid="{970E965E-B40C-4D18-A419-B6DFC45DD1FC}"/>
    <hyperlink ref="B8" r:id="rId2" display="https://training.gov.au/Training/Details/?id=RII" xr:uid="{7AD32F8F-48AA-469D-BDEB-1114EF139706}"/>
  </hyperlinks>
  <pageMargins left="0.7" right="0.7" top="0.75" bottom="0.75" header="0.3" footer="0.3"/>
  <pageSetup paperSize="9" orientation="portrait"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9A331-699B-4D95-A3A2-CCB683F065AF}">
  <dimension ref="A1:L20"/>
  <sheetViews>
    <sheetView zoomScale="90" zoomScaleNormal="90" workbookViewId="0">
      <selection activeCell="A5" sqref="A5:XFD5"/>
    </sheetView>
  </sheetViews>
  <sheetFormatPr defaultRowHeight="14.25"/>
  <cols>
    <col min="1" max="1" width="12" customWidth="1"/>
    <col min="2" max="2" width="35.25" bestFit="1" customWidth="1"/>
    <col min="3" max="3" width="23.375" customWidth="1"/>
    <col min="4" max="4" width="32.375" customWidth="1"/>
    <col min="5" max="5" width="71.5" customWidth="1"/>
    <col min="6" max="6" width="51.375" customWidth="1"/>
  </cols>
  <sheetData>
    <row r="1" spans="1:12" ht="96.75" customHeight="1">
      <c r="A1" s="53"/>
      <c r="B1" s="53"/>
      <c r="C1" s="23" t="s">
        <v>19</v>
      </c>
      <c r="D1" s="23"/>
      <c r="E1" s="23"/>
      <c r="F1" s="23"/>
    </row>
    <row r="2" spans="1:12" ht="7.5" customHeight="1">
      <c r="A2" s="54"/>
      <c r="B2" s="54"/>
      <c r="C2" s="54"/>
      <c r="D2" s="54"/>
      <c r="E2" s="54"/>
      <c r="F2" s="54"/>
    </row>
    <row r="3" spans="1:12" ht="52.5" customHeight="1">
      <c r="A3" s="100" t="s">
        <v>20</v>
      </c>
      <c r="B3" s="100"/>
      <c r="C3" s="100"/>
      <c r="D3" s="53"/>
      <c r="E3" s="53"/>
      <c r="F3" s="56"/>
    </row>
    <row r="4" spans="1:12" ht="14.25" customHeight="1">
      <c r="A4" s="57"/>
      <c r="B4" s="55"/>
      <c r="C4" s="55"/>
      <c r="D4" s="53"/>
      <c r="E4" s="53"/>
      <c r="F4" s="55"/>
    </row>
    <row r="5" spans="1:12" s="1" customFormat="1" ht="15.75">
      <c r="A5" s="30" t="s">
        <v>21</v>
      </c>
      <c r="B5" s="31" t="s">
        <v>22</v>
      </c>
      <c r="C5" s="31" t="s">
        <v>23</v>
      </c>
      <c r="D5" s="31" t="s">
        <v>24</v>
      </c>
      <c r="E5" s="35" t="s">
        <v>25</v>
      </c>
      <c r="F5" s="36" t="s">
        <v>26</v>
      </c>
      <c r="G5" s="26"/>
      <c r="H5" s="26"/>
      <c r="I5" s="26"/>
      <c r="J5" s="26"/>
      <c r="K5" s="26"/>
      <c r="L5" s="26"/>
    </row>
    <row r="6" spans="1:12" ht="28.5">
      <c r="A6" s="62">
        <v>45735</v>
      </c>
      <c r="B6" s="63" t="s">
        <v>27</v>
      </c>
      <c r="C6" s="70">
        <v>1337</v>
      </c>
      <c r="D6" s="75" t="s">
        <v>28</v>
      </c>
      <c r="E6" s="71" t="s">
        <v>29</v>
      </c>
      <c r="F6" s="51"/>
    </row>
    <row r="7" spans="1:12" ht="114">
      <c r="A7" s="58">
        <v>45803</v>
      </c>
      <c r="B7" s="50" t="s">
        <v>30</v>
      </c>
      <c r="C7" s="72">
        <v>16</v>
      </c>
      <c r="D7" s="75" t="s">
        <v>31</v>
      </c>
      <c r="E7" s="77" t="s">
        <v>32</v>
      </c>
      <c r="F7" s="67" t="s">
        <v>33</v>
      </c>
    </row>
    <row r="8" spans="1:12" ht="57">
      <c r="A8" s="64">
        <v>45821</v>
      </c>
      <c r="B8" s="50" t="s">
        <v>30</v>
      </c>
      <c r="C8" s="49" t="s">
        <v>34</v>
      </c>
      <c r="D8" s="65" t="s">
        <v>35</v>
      </c>
      <c r="E8" s="77" t="s">
        <v>36</v>
      </c>
      <c r="F8" s="68" t="s">
        <v>37</v>
      </c>
    </row>
    <row r="9" spans="1:12" ht="40.5" customHeight="1">
      <c r="A9" s="66">
        <v>45826</v>
      </c>
      <c r="B9" s="50" t="s">
        <v>27</v>
      </c>
      <c r="C9" s="73">
        <v>1393</v>
      </c>
      <c r="D9" s="76" t="s">
        <v>38</v>
      </c>
      <c r="E9" s="77" t="s">
        <v>29</v>
      </c>
      <c r="F9" s="68" t="s">
        <v>39</v>
      </c>
    </row>
    <row r="10" spans="1:12" ht="105" customHeight="1">
      <c r="A10" s="64">
        <v>45838</v>
      </c>
      <c r="B10" s="50" t="s">
        <v>30</v>
      </c>
      <c r="C10" s="74">
        <v>12</v>
      </c>
      <c r="D10" s="77" t="s">
        <v>40</v>
      </c>
      <c r="E10" s="77" t="s">
        <v>41</v>
      </c>
      <c r="F10" s="68" t="s">
        <v>42</v>
      </c>
    </row>
    <row r="11" spans="1:12" ht="81" customHeight="1">
      <c r="A11" s="66">
        <v>45868</v>
      </c>
      <c r="B11" s="50" t="s">
        <v>27</v>
      </c>
      <c r="C11" s="73">
        <v>1526</v>
      </c>
      <c r="D11" s="77" t="s">
        <v>43</v>
      </c>
      <c r="E11" s="77" t="s">
        <v>29</v>
      </c>
      <c r="F11" s="68" t="s">
        <v>39</v>
      </c>
    </row>
    <row r="12" spans="1:12" ht="85.5">
      <c r="A12" s="64">
        <v>45887</v>
      </c>
      <c r="B12" s="50" t="s">
        <v>44</v>
      </c>
      <c r="C12" s="74">
        <v>21</v>
      </c>
      <c r="D12" s="77" t="s">
        <v>45</v>
      </c>
      <c r="E12" s="77" t="s">
        <v>46</v>
      </c>
      <c r="F12" s="68" t="s">
        <v>47</v>
      </c>
    </row>
    <row r="13" spans="1:12" ht="28.5">
      <c r="A13" s="64">
        <v>45902</v>
      </c>
      <c r="B13" s="50" t="s">
        <v>48</v>
      </c>
      <c r="C13" s="74"/>
      <c r="D13" s="77" t="s">
        <v>49</v>
      </c>
      <c r="E13" s="77" t="s">
        <v>50</v>
      </c>
      <c r="F13" s="68" t="s">
        <v>39</v>
      </c>
    </row>
    <row r="14" spans="1:12" ht="28.5">
      <c r="A14" s="64">
        <v>45904</v>
      </c>
      <c r="B14" s="50" t="s">
        <v>48</v>
      </c>
      <c r="C14" s="74"/>
      <c r="D14" s="77" t="s">
        <v>51</v>
      </c>
      <c r="E14" s="77" t="s">
        <v>52</v>
      </c>
      <c r="F14" s="68" t="s">
        <v>39</v>
      </c>
    </row>
    <row r="15" spans="1:12" ht="28.5">
      <c r="A15" s="64">
        <v>45908</v>
      </c>
      <c r="B15" s="50" t="s">
        <v>48</v>
      </c>
      <c r="C15" s="74"/>
      <c r="D15" s="77" t="s">
        <v>53</v>
      </c>
      <c r="E15" s="77" t="s">
        <v>54</v>
      </c>
      <c r="F15" s="68" t="s">
        <v>39</v>
      </c>
    </row>
    <row r="16" spans="1:12" ht="99.75">
      <c r="A16" s="64">
        <v>45953</v>
      </c>
      <c r="B16" s="50" t="s">
        <v>44</v>
      </c>
      <c r="C16" s="74">
        <v>21</v>
      </c>
      <c r="D16" s="77" t="s">
        <v>55</v>
      </c>
      <c r="E16" s="77" t="s">
        <v>56</v>
      </c>
      <c r="F16" s="69" t="s">
        <v>57</v>
      </c>
    </row>
    <row r="17" spans="1:6" ht="51" customHeight="1">
      <c r="A17" s="64">
        <v>45979</v>
      </c>
      <c r="B17" s="50" t="s">
        <v>58</v>
      </c>
      <c r="C17" s="73">
        <v>1130</v>
      </c>
      <c r="D17" s="77" t="s">
        <v>59</v>
      </c>
      <c r="E17" s="71" t="s">
        <v>39</v>
      </c>
      <c r="F17" s="68" t="s">
        <v>39</v>
      </c>
    </row>
    <row r="18" spans="1:6" ht="28.5">
      <c r="A18" s="64">
        <v>45980</v>
      </c>
      <c r="B18" s="50" t="s">
        <v>60</v>
      </c>
      <c r="C18" s="52" t="s">
        <v>39</v>
      </c>
      <c r="D18" s="52" t="s">
        <v>39</v>
      </c>
      <c r="E18" s="71" t="s">
        <v>61</v>
      </c>
      <c r="F18" s="78" t="s">
        <v>62</v>
      </c>
    </row>
    <row r="19" spans="1:6" ht="49.5" customHeight="1">
      <c r="A19" s="64">
        <v>45981</v>
      </c>
      <c r="B19" s="50" t="s">
        <v>27</v>
      </c>
      <c r="C19" s="73">
        <v>1754</v>
      </c>
      <c r="D19" s="77" t="s">
        <v>63</v>
      </c>
      <c r="E19" s="71" t="s">
        <v>61</v>
      </c>
      <c r="F19" s="68" t="s">
        <v>39</v>
      </c>
    </row>
    <row r="20" spans="1:6" ht="85.5" customHeight="1">
      <c r="A20" s="64">
        <v>45993</v>
      </c>
      <c r="B20" s="50" t="s">
        <v>60</v>
      </c>
      <c r="C20" s="52" t="s">
        <v>39</v>
      </c>
      <c r="D20" s="52" t="s">
        <v>39</v>
      </c>
      <c r="E20" s="91" t="s">
        <v>39</v>
      </c>
      <c r="F20" s="78" t="s">
        <v>64</v>
      </c>
    </row>
  </sheetData>
  <mergeCells count="1">
    <mergeCell ref="A3:C3"/>
  </mergeCells>
  <hyperlinks>
    <hyperlink ref="F8" r:id="rId1" xr:uid="{7DCA0B48-2DA3-446B-9A66-845E3F109156}"/>
    <hyperlink ref="F10" r:id="rId2" xr:uid="{4F38E65B-0A64-4C66-9750-1D9409E2BD43}"/>
    <hyperlink ref="F12" r:id="rId3" xr:uid="{ACA1A508-424D-4314-A09E-46A052E55EA9}"/>
    <hyperlink ref="F16" r:id="rId4" xr:uid="{5642B48F-82AD-4706-8504-F086777B2BDD}"/>
    <hyperlink ref="F7" r:id="rId5" xr:uid="{A2B400D8-8A78-46A5-A031-5E04869D57B2}"/>
    <hyperlink ref="F18" r:id="rId6" xr:uid="{E4E9A420-0A0F-43E5-8864-DDE3A522D414}"/>
    <hyperlink ref="F20" r:id="rId7" xr:uid="{9C52456F-CB2F-4E34-BB8E-7A311E64B30E}"/>
  </hyperlinks>
  <pageMargins left="0.7" right="0.7" top="0.75" bottom="0.75" header="0.3" footer="0.3"/>
  <pageSetup paperSize="9" orientation="portrait" verticalDpi="0" r:id="rId8"/>
  <drawing r:id="rId9"/>
  <tableParts count="1">
    <tablePart r:id="rId1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A671F-61E5-4C09-831E-F63330CF4A2A}">
  <dimension ref="A1:H27"/>
  <sheetViews>
    <sheetView zoomScale="115" zoomScaleNormal="115" workbookViewId="0">
      <selection activeCell="C17" sqref="C17"/>
    </sheetView>
  </sheetViews>
  <sheetFormatPr defaultColWidth="8.625" defaultRowHeight="14.25"/>
  <cols>
    <col min="1" max="1" width="27" style="15" customWidth="1"/>
    <col min="2" max="2" width="31" style="15" customWidth="1"/>
    <col min="3" max="3" width="30" style="15" customWidth="1"/>
    <col min="4" max="4" width="21" customWidth="1"/>
    <col min="5" max="5" width="17.875" customWidth="1"/>
    <col min="6" max="6" width="31.25" customWidth="1"/>
    <col min="7" max="7" width="35.25" customWidth="1"/>
    <col min="8" max="8" width="17.125" style="15" customWidth="1"/>
  </cols>
  <sheetData>
    <row r="1" spans="1:8" ht="82.5" customHeight="1">
      <c r="A1" s="103"/>
      <c r="B1" s="104" t="s">
        <v>279</v>
      </c>
      <c r="C1" s="104"/>
      <c r="D1" s="104"/>
      <c r="E1" s="104"/>
      <c r="F1" s="104"/>
      <c r="G1" s="104"/>
    </row>
    <row r="2" spans="1:8" ht="9" customHeight="1">
      <c r="A2" s="29"/>
      <c r="B2" s="29"/>
      <c r="C2" s="29"/>
      <c r="D2" s="29"/>
      <c r="E2" s="29" t="s">
        <v>65</v>
      </c>
      <c r="F2" s="29"/>
      <c r="G2" s="29"/>
    </row>
    <row r="3" spans="1:8" ht="29.25" customHeight="1">
      <c r="A3" s="105" t="s">
        <v>66</v>
      </c>
      <c r="B3" s="105"/>
      <c r="C3" s="105"/>
      <c r="D3" s="105"/>
    </row>
    <row r="4" spans="1:8" s="109" customFormat="1" ht="31.5">
      <c r="A4" s="106" t="s">
        <v>67</v>
      </c>
      <c r="B4" s="106" t="s">
        <v>68</v>
      </c>
      <c r="C4" s="106" t="s">
        <v>69</v>
      </c>
      <c r="D4" s="106" t="s">
        <v>70</v>
      </c>
      <c r="E4" s="106" t="s">
        <v>71</v>
      </c>
      <c r="F4" s="107" t="s">
        <v>72</v>
      </c>
      <c r="G4" s="107" t="s">
        <v>73</v>
      </c>
      <c r="H4" s="108"/>
    </row>
    <row r="5" spans="1:8" s="109" customFormat="1" ht="26.25">
      <c r="A5" s="110" t="s">
        <v>280</v>
      </c>
      <c r="B5" s="111"/>
      <c r="C5" s="111"/>
      <c r="D5" s="111"/>
      <c r="E5" s="111"/>
      <c r="F5" s="112"/>
      <c r="G5" s="112"/>
      <c r="H5" s="108"/>
    </row>
    <row r="6" spans="1:8" ht="30">
      <c r="A6" s="113" t="s">
        <v>74</v>
      </c>
      <c r="B6" s="113" t="s">
        <v>75</v>
      </c>
      <c r="C6" s="114" t="s">
        <v>76</v>
      </c>
      <c r="D6" s="113" t="s">
        <v>77</v>
      </c>
      <c r="E6" s="113" t="s">
        <v>78</v>
      </c>
      <c r="F6" s="113"/>
      <c r="G6" s="113"/>
    </row>
    <row r="7" spans="1:8" ht="28.5">
      <c r="A7" s="113" t="s">
        <v>79</v>
      </c>
      <c r="B7" s="113" t="s">
        <v>80</v>
      </c>
      <c r="C7" s="114" t="s">
        <v>81</v>
      </c>
      <c r="D7" s="113" t="s">
        <v>82</v>
      </c>
      <c r="E7" s="113" t="s">
        <v>78</v>
      </c>
      <c r="F7" s="113"/>
      <c r="G7" s="113"/>
    </row>
    <row r="8" spans="1:8">
      <c r="A8" s="113" t="s">
        <v>83</v>
      </c>
      <c r="B8" s="113" t="s">
        <v>84</v>
      </c>
      <c r="C8" s="113" t="s">
        <v>85</v>
      </c>
      <c r="D8" s="113" t="s">
        <v>86</v>
      </c>
      <c r="E8" s="113" t="s">
        <v>87</v>
      </c>
      <c r="F8" s="113"/>
      <c r="G8" s="113"/>
    </row>
    <row r="9" spans="1:8" ht="28.5">
      <c r="A9" s="113" t="s">
        <v>88</v>
      </c>
      <c r="B9" s="113" t="s">
        <v>89</v>
      </c>
      <c r="C9" s="114" t="s">
        <v>90</v>
      </c>
      <c r="D9" s="113" t="s">
        <v>91</v>
      </c>
      <c r="E9" s="113" t="s">
        <v>78</v>
      </c>
      <c r="F9" s="113"/>
      <c r="G9" s="113"/>
    </row>
    <row r="10" spans="1:8">
      <c r="A10" s="113" t="s">
        <v>92</v>
      </c>
      <c r="B10" s="113" t="s">
        <v>93</v>
      </c>
      <c r="C10" s="113" t="s">
        <v>94</v>
      </c>
      <c r="D10" s="113" t="s">
        <v>86</v>
      </c>
      <c r="E10" s="113" t="s">
        <v>96</v>
      </c>
      <c r="F10" s="113"/>
      <c r="G10" s="113"/>
    </row>
    <row r="11" spans="1:8">
      <c r="A11" s="113" t="s">
        <v>97</v>
      </c>
      <c r="B11" s="113" t="s">
        <v>98</v>
      </c>
      <c r="C11" s="113" t="s">
        <v>99</v>
      </c>
      <c r="D11" s="113" t="s">
        <v>86</v>
      </c>
      <c r="E11" s="113" t="s">
        <v>101</v>
      </c>
      <c r="F11" s="113"/>
      <c r="G11" s="113"/>
    </row>
    <row r="12" spans="1:8">
      <c r="A12" s="113" t="s">
        <v>102</v>
      </c>
      <c r="B12" s="113" t="s">
        <v>103</v>
      </c>
      <c r="C12" s="113" t="s">
        <v>104</v>
      </c>
      <c r="D12" s="113" t="s">
        <v>86</v>
      </c>
      <c r="E12" s="113" t="s">
        <v>105</v>
      </c>
      <c r="F12" s="113"/>
      <c r="G12" s="113"/>
    </row>
    <row r="13" spans="1:8">
      <c r="A13" s="113" t="s">
        <v>106</v>
      </c>
      <c r="B13" s="113" t="s">
        <v>107</v>
      </c>
      <c r="C13" s="113" t="s">
        <v>108</v>
      </c>
      <c r="D13" s="113" t="s">
        <v>100</v>
      </c>
      <c r="E13" s="113" t="s">
        <v>96</v>
      </c>
      <c r="F13" s="113"/>
      <c r="G13" s="113"/>
    </row>
    <row r="14" spans="1:8" s="109" customFormat="1" ht="26.25">
      <c r="A14" s="110" t="s">
        <v>281</v>
      </c>
      <c r="B14" s="111"/>
      <c r="C14" s="111"/>
      <c r="D14" s="111"/>
      <c r="E14" s="111"/>
      <c r="F14" s="112"/>
      <c r="G14" s="112"/>
      <c r="H14" s="108"/>
    </row>
    <row r="15" spans="1:8">
      <c r="A15" s="113" t="s">
        <v>109</v>
      </c>
      <c r="B15" s="113" t="s">
        <v>110</v>
      </c>
      <c r="C15" s="113"/>
      <c r="D15" s="113" t="s">
        <v>86</v>
      </c>
      <c r="E15" s="113" t="s">
        <v>78</v>
      </c>
      <c r="F15" s="113"/>
      <c r="G15" s="113"/>
    </row>
    <row r="16" spans="1:8">
      <c r="A16" s="113" t="s">
        <v>111</v>
      </c>
      <c r="B16" s="113" t="s">
        <v>112</v>
      </c>
      <c r="C16" s="114"/>
      <c r="D16" s="113" t="s">
        <v>82</v>
      </c>
      <c r="E16" s="113" t="s">
        <v>96</v>
      </c>
      <c r="F16" s="113"/>
      <c r="G16" s="113"/>
    </row>
    <row r="17" spans="1:7" ht="28.5">
      <c r="A17" s="113" t="s">
        <v>113</v>
      </c>
      <c r="B17" s="114" t="s">
        <v>114</v>
      </c>
      <c r="C17" s="113"/>
      <c r="D17" s="113" t="s">
        <v>82</v>
      </c>
      <c r="E17" s="113" t="s">
        <v>101</v>
      </c>
      <c r="F17" s="113"/>
      <c r="G17" s="113"/>
    </row>
    <row r="18" spans="1:7">
      <c r="A18" s="113" t="s">
        <v>115</v>
      </c>
      <c r="B18" s="113" t="s">
        <v>116</v>
      </c>
      <c r="C18" s="114"/>
      <c r="D18" s="113" t="s">
        <v>117</v>
      </c>
      <c r="E18" s="113" t="s">
        <v>101</v>
      </c>
      <c r="F18" s="113"/>
      <c r="G18" s="113"/>
    </row>
    <row r="19" spans="1:7">
      <c r="A19" s="113" t="s">
        <v>118</v>
      </c>
      <c r="B19" s="113" t="s">
        <v>119</v>
      </c>
      <c r="C19" s="114"/>
      <c r="D19" s="113" t="s">
        <v>77</v>
      </c>
      <c r="E19" s="113" t="s">
        <v>96</v>
      </c>
      <c r="F19" s="113"/>
      <c r="G19" s="113"/>
    </row>
    <row r="20" spans="1:7">
      <c r="A20" s="113" t="s">
        <v>120</v>
      </c>
      <c r="B20" s="113" t="s">
        <v>121</v>
      </c>
      <c r="C20" s="113"/>
      <c r="D20" s="113" t="s">
        <v>82</v>
      </c>
      <c r="E20" s="113" t="s">
        <v>87</v>
      </c>
      <c r="F20" s="113"/>
      <c r="G20" s="113"/>
    </row>
    <row r="21" spans="1:7">
      <c r="A21" s="113" t="s">
        <v>122</v>
      </c>
      <c r="B21" s="113" t="s">
        <v>123</v>
      </c>
      <c r="C21" s="113"/>
      <c r="D21" s="113" t="s">
        <v>82</v>
      </c>
      <c r="E21" s="113" t="s">
        <v>78</v>
      </c>
      <c r="F21" s="113"/>
      <c r="G21" s="113"/>
    </row>
    <row r="22" spans="1:7">
      <c r="A22" s="113" t="s">
        <v>83</v>
      </c>
      <c r="B22" s="113" t="s">
        <v>84</v>
      </c>
      <c r="C22" s="113"/>
      <c r="D22" s="113" t="s">
        <v>86</v>
      </c>
      <c r="E22" s="113" t="s">
        <v>87</v>
      </c>
      <c r="F22" s="113"/>
      <c r="G22" s="113"/>
    </row>
    <row r="23" spans="1:7">
      <c r="A23" s="113" t="s">
        <v>124</v>
      </c>
      <c r="B23" s="113" t="s">
        <v>125</v>
      </c>
      <c r="C23" s="113"/>
      <c r="D23" s="113" t="s">
        <v>91</v>
      </c>
      <c r="E23" s="113" t="s">
        <v>101</v>
      </c>
      <c r="F23" s="113"/>
      <c r="G23" s="113"/>
    </row>
    <row r="24" spans="1:7">
      <c r="A24" s="113" t="s">
        <v>126</v>
      </c>
      <c r="B24" s="113" t="s">
        <v>127</v>
      </c>
      <c r="C24" s="113"/>
      <c r="D24" s="113" t="s">
        <v>82</v>
      </c>
      <c r="E24" s="113" t="s">
        <v>96</v>
      </c>
      <c r="F24" s="113"/>
      <c r="G24" s="113"/>
    </row>
    <row r="25" spans="1:7">
      <c r="A25" s="113" t="s">
        <v>128</v>
      </c>
      <c r="B25" s="113" t="s">
        <v>129</v>
      </c>
      <c r="C25" s="113"/>
      <c r="D25" s="113" t="s">
        <v>91</v>
      </c>
      <c r="E25" s="113" t="s">
        <v>78</v>
      </c>
      <c r="F25" s="113"/>
      <c r="G25" s="113"/>
    </row>
    <row r="26" spans="1:7">
      <c r="A26" s="113" t="s">
        <v>130</v>
      </c>
      <c r="B26" s="113" t="s">
        <v>121</v>
      </c>
      <c r="C26" s="113"/>
      <c r="D26" s="113" t="s">
        <v>82</v>
      </c>
      <c r="E26" s="113" t="s">
        <v>78</v>
      </c>
      <c r="F26" s="113"/>
      <c r="G26" s="113"/>
    </row>
    <row r="27" spans="1:7">
      <c r="A27" s="113" t="s">
        <v>131</v>
      </c>
      <c r="B27" s="113" t="s">
        <v>121</v>
      </c>
      <c r="C27" s="113"/>
      <c r="D27" s="113" t="s">
        <v>82</v>
      </c>
      <c r="E27" s="113" t="s">
        <v>105</v>
      </c>
      <c r="F27" s="113"/>
      <c r="G27" s="113"/>
    </row>
  </sheetData>
  <mergeCells count="2">
    <mergeCell ref="B1:G1"/>
    <mergeCell ref="A3:D3"/>
  </mergeCells>
  <pageMargins left="0.7" right="0.7" top="0.75" bottom="0.75" header="0.3" footer="0.3"/>
  <pageSetup paperSize="9" orientation="portrait" verticalDpi="0"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BC149-CE53-4662-99C8-70B5CBD200AE}">
  <dimension ref="A1:N114"/>
  <sheetViews>
    <sheetView tabSelected="1" topLeftCell="A115" workbookViewId="0">
      <selection activeCell="A108" sqref="A108"/>
    </sheetView>
  </sheetViews>
  <sheetFormatPr defaultRowHeight="14.25"/>
  <cols>
    <col min="1" max="1" width="68.375" customWidth="1"/>
    <col min="2" max="2" width="33.5" style="82" customWidth="1"/>
    <col min="3" max="3" width="33.5" customWidth="1"/>
    <col min="4" max="4" width="14.5" customWidth="1"/>
    <col min="5" max="5" width="15.125" customWidth="1"/>
  </cols>
  <sheetData>
    <row r="1" spans="1:14" ht="96.75" customHeight="1">
      <c r="A1" s="5"/>
      <c r="B1" s="84" t="s">
        <v>132</v>
      </c>
      <c r="C1" s="23"/>
      <c r="D1" s="23"/>
      <c r="E1" s="23"/>
      <c r="F1" s="23"/>
      <c r="G1" s="23"/>
      <c r="H1" s="23"/>
      <c r="I1" s="23"/>
      <c r="J1" s="23"/>
    </row>
    <row r="2" spans="1:14" ht="7.5" customHeight="1">
      <c r="A2" s="29"/>
      <c r="B2" s="85"/>
      <c r="C2" s="29"/>
      <c r="D2" s="29"/>
      <c r="E2" s="29"/>
      <c r="F2" s="29"/>
      <c r="G2" s="29"/>
      <c r="H2" s="29"/>
      <c r="I2" s="29"/>
      <c r="J2" s="29"/>
    </row>
    <row r="3" spans="1:14" ht="58.5" customHeight="1">
      <c r="A3" s="101" t="s">
        <v>133</v>
      </c>
      <c r="B3" s="101"/>
      <c r="C3" s="5"/>
      <c r="D3" s="5"/>
    </row>
    <row r="4" spans="1:14" s="1" customFormat="1" ht="15.75">
      <c r="A4" s="27" t="s">
        <v>68</v>
      </c>
      <c r="B4" s="86" t="s">
        <v>134</v>
      </c>
      <c r="C4" s="27" t="s">
        <v>135</v>
      </c>
      <c r="D4" s="27" t="s">
        <v>136</v>
      </c>
      <c r="E4"/>
      <c r="F4"/>
      <c r="G4"/>
      <c r="H4"/>
      <c r="I4"/>
      <c r="J4"/>
      <c r="K4"/>
      <c r="L4"/>
      <c r="M4"/>
      <c r="N4"/>
    </row>
    <row r="5" spans="1:14">
      <c r="A5" s="80" t="s">
        <v>137</v>
      </c>
      <c r="B5" s="82" t="s">
        <v>138</v>
      </c>
      <c r="C5" t="s">
        <v>96</v>
      </c>
      <c r="D5" t="s">
        <v>139</v>
      </c>
    </row>
    <row r="6" spans="1:14">
      <c r="A6" s="81" t="s">
        <v>140</v>
      </c>
      <c r="B6" s="82" t="s">
        <v>117</v>
      </c>
      <c r="C6" t="s">
        <v>96</v>
      </c>
      <c r="D6" t="s">
        <v>139</v>
      </c>
    </row>
    <row r="7" spans="1:14">
      <c r="A7" s="81" t="s">
        <v>141</v>
      </c>
      <c r="B7" s="82" t="s">
        <v>138</v>
      </c>
      <c r="C7" t="s">
        <v>96</v>
      </c>
      <c r="D7" t="s">
        <v>139</v>
      </c>
    </row>
    <row r="8" spans="1:14">
      <c r="A8" s="82" t="s">
        <v>142</v>
      </c>
      <c r="B8" s="82" t="s">
        <v>117</v>
      </c>
      <c r="C8" t="s">
        <v>96</v>
      </c>
      <c r="D8" t="s">
        <v>139</v>
      </c>
    </row>
    <row r="9" spans="1:14">
      <c r="A9" s="82" t="s">
        <v>80</v>
      </c>
      <c r="B9" s="82" t="s">
        <v>82</v>
      </c>
      <c r="C9" t="s">
        <v>143</v>
      </c>
      <c r="D9" t="s">
        <v>144</v>
      </c>
    </row>
    <row r="10" spans="1:14">
      <c r="A10" s="82" t="s">
        <v>145</v>
      </c>
      <c r="B10" s="82" t="s">
        <v>138</v>
      </c>
      <c r="C10" t="s">
        <v>96</v>
      </c>
      <c r="D10" t="s">
        <v>139</v>
      </c>
    </row>
    <row r="11" spans="1:14">
      <c r="A11" s="82" t="s">
        <v>146</v>
      </c>
      <c r="B11" s="82" t="s">
        <v>82</v>
      </c>
      <c r="C11" t="s">
        <v>87</v>
      </c>
      <c r="D11" t="s">
        <v>139</v>
      </c>
    </row>
    <row r="12" spans="1:14">
      <c r="A12" s="82" t="s">
        <v>147</v>
      </c>
      <c r="B12" s="82" t="s">
        <v>138</v>
      </c>
      <c r="C12" t="s">
        <v>105</v>
      </c>
      <c r="D12" t="s">
        <v>139</v>
      </c>
    </row>
    <row r="13" spans="1:14">
      <c r="A13" s="82" t="s">
        <v>148</v>
      </c>
      <c r="B13" s="82" t="s">
        <v>82</v>
      </c>
      <c r="C13" t="s">
        <v>143</v>
      </c>
      <c r="D13" t="s">
        <v>139</v>
      </c>
    </row>
    <row r="14" spans="1:14">
      <c r="A14" s="82" t="s">
        <v>149</v>
      </c>
      <c r="B14" s="82" t="s">
        <v>82</v>
      </c>
      <c r="C14" t="s">
        <v>96</v>
      </c>
      <c r="D14" t="s">
        <v>139</v>
      </c>
    </row>
    <row r="15" spans="1:14" ht="12.75" customHeight="1">
      <c r="A15" s="82" t="s">
        <v>150</v>
      </c>
      <c r="B15" s="81" t="s">
        <v>82</v>
      </c>
      <c r="C15" t="s">
        <v>96</v>
      </c>
      <c r="D15" t="s">
        <v>139</v>
      </c>
    </row>
    <row r="16" spans="1:14" ht="15.75" customHeight="1">
      <c r="A16" s="82" t="s">
        <v>151</v>
      </c>
      <c r="B16" s="81" t="s">
        <v>82</v>
      </c>
      <c r="C16" t="s">
        <v>96</v>
      </c>
      <c r="D16" t="s">
        <v>139</v>
      </c>
    </row>
    <row r="17" spans="1:4">
      <c r="A17" s="82" t="s">
        <v>152</v>
      </c>
      <c r="B17" s="82" t="s">
        <v>138</v>
      </c>
      <c r="C17" t="s">
        <v>96</v>
      </c>
      <c r="D17" t="s">
        <v>139</v>
      </c>
    </row>
    <row r="18" spans="1:4">
      <c r="A18" s="82" t="s">
        <v>153</v>
      </c>
      <c r="B18" s="82" t="s">
        <v>117</v>
      </c>
      <c r="C18" t="s">
        <v>96</v>
      </c>
      <c r="D18" t="s">
        <v>139</v>
      </c>
    </row>
    <row r="19" spans="1:4">
      <c r="A19" s="82" t="s">
        <v>154</v>
      </c>
      <c r="B19" s="82" t="s">
        <v>138</v>
      </c>
      <c r="C19" t="s">
        <v>78</v>
      </c>
      <c r="D19" t="s">
        <v>144</v>
      </c>
    </row>
    <row r="20" spans="1:4">
      <c r="A20" s="81" t="s">
        <v>155</v>
      </c>
      <c r="B20" s="82" t="s">
        <v>77</v>
      </c>
      <c r="C20" t="s">
        <v>156</v>
      </c>
      <c r="D20" t="s">
        <v>144</v>
      </c>
    </row>
    <row r="21" spans="1:4">
      <c r="A21" s="82" t="s">
        <v>157</v>
      </c>
      <c r="B21" s="82" t="s">
        <v>82</v>
      </c>
      <c r="C21" t="s">
        <v>96</v>
      </c>
      <c r="D21" t="s">
        <v>139</v>
      </c>
    </row>
    <row r="22" spans="1:4">
      <c r="A22" s="81" t="s">
        <v>158</v>
      </c>
      <c r="B22" s="82" t="s">
        <v>138</v>
      </c>
      <c r="C22" t="s">
        <v>156</v>
      </c>
      <c r="D22" t="s">
        <v>139</v>
      </c>
    </row>
    <row r="23" spans="1:4">
      <c r="A23" s="82" t="s">
        <v>159</v>
      </c>
      <c r="B23" s="82" t="s">
        <v>117</v>
      </c>
      <c r="C23" t="s">
        <v>143</v>
      </c>
      <c r="D23" t="s">
        <v>139</v>
      </c>
    </row>
    <row r="24" spans="1:4">
      <c r="A24" s="82" t="s">
        <v>160</v>
      </c>
      <c r="B24" s="82" t="s">
        <v>91</v>
      </c>
      <c r="C24" t="s">
        <v>96</v>
      </c>
      <c r="D24" t="s">
        <v>139</v>
      </c>
    </row>
    <row r="25" spans="1:4">
      <c r="A25" s="82" t="s">
        <v>161</v>
      </c>
      <c r="B25" s="87" t="s">
        <v>82</v>
      </c>
      <c r="C25" t="s">
        <v>105</v>
      </c>
      <c r="D25" t="s">
        <v>139</v>
      </c>
    </row>
    <row r="26" spans="1:4">
      <c r="A26" s="82" t="s">
        <v>162</v>
      </c>
      <c r="B26" s="82" t="s">
        <v>91</v>
      </c>
      <c r="C26" t="s">
        <v>96</v>
      </c>
      <c r="D26" t="s">
        <v>139</v>
      </c>
    </row>
    <row r="27" spans="1:4">
      <c r="A27" s="82" t="s">
        <v>163</v>
      </c>
      <c r="B27" s="82" t="s">
        <v>91</v>
      </c>
      <c r="C27" t="s">
        <v>156</v>
      </c>
      <c r="D27" t="s">
        <v>139</v>
      </c>
    </row>
    <row r="28" spans="1:4">
      <c r="A28" s="82" t="s">
        <v>164</v>
      </c>
      <c r="B28" s="88" t="s">
        <v>82</v>
      </c>
      <c r="C28" t="s">
        <v>96</v>
      </c>
      <c r="D28" t="s">
        <v>139</v>
      </c>
    </row>
    <row r="29" spans="1:4">
      <c r="A29" s="82" t="s">
        <v>165</v>
      </c>
      <c r="B29" s="82" t="s">
        <v>91</v>
      </c>
      <c r="C29" s="47" t="s">
        <v>78</v>
      </c>
      <c r="D29" t="s">
        <v>139</v>
      </c>
    </row>
    <row r="30" spans="1:4">
      <c r="A30" s="82" t="s">
        <v>166</v>
      </c>
      <c r="B30" s="82" t="s">
        <v>91</v>
      </c>
      <c r="C30" t="s">
        <v>78</v>
      </c>
      <c r="D30" t="s">
        <v>139</v>
      </c>
    </row>
    <row r="31" spans="1:4">
      <c r="A31" s="82" t="s">
        <v>167</v>
      </c>
      <c r="B31" s="82" t="s">
        <v>91</v>
      </c>
      <c r="C31" t="s">
        <v>78</v>
      </c>
      <c r="D31" t="s">
        <v>139</v>
      </c>
    </row>
    <row r="32" spans="1:4">
      <c r="A32" s="82" t="s">
        <v>168</v>
      </c>
      <c r="B32" s="82" t="s">
        <v>91</v>
      </c>
      <c r="C32" t="s">
        <v>143</v>
      </c>
      <c r="D32" t="s">
        <v>139</v>
      </c>
    </row>
    <row r="33" spans="1:4">
      <c r="A33" s="82" t="s">
        <v>169</v>
      </c>
      <c r="B33" s="82" t="s">
        <v>170</v>
      </c>
      <c r="C33" t="s">
        <v>143</v>
      </c>
      <c r="D33" t="s">
        <v>139</v>
      </c>
    </row>
    <row r="34" spans="1:4">
      <c r="A34" s="82" t="s">
        <v>171</v>
      </c>
      <c r="B34" s="82" t="s">
        <v>91</v>
      </c>
      <c r="C34" t="s">
        <v>96</v>
      </c>
      <c r="D34" t="s">
        <v>139</v>
      </c>
    </row>
    <row r="35" spans="1:4">
      <c r="A35" s="82" t="s">
        <v>172</v>
      </c>
      <c r="B35" s="82" t="s">
        <v>91</v>
      </c>
      <c r="C35" t="s">
        <v>78</v>
      </c>
      <c r="D35" t="s">
        <v>139</v>
      </c>
    </row>
    <row r="36" spans="1:4">
      <c r="A36" s="82" t="s">
        <v>173</v>
      </c>
      <c r="B36" s="82" t="s">
        <v>91</v>
      </c>
      <c r="C36" t="s">
        <v>87</v>
      </c>
      <c r="D36" t="s">
        <v>139</v>
      </c>
    </row>
    <row r="37" spans="1:4">
      <c r="A37" s="83" t="s">
        <v>174</v>
      </c>
      <c r="B37" s="82" t="s">
        <v>91</v>
      </c>
      <c r="C37" s="48" t="s">
        <v>78</v>
      </c>
      <c r="D37" t="s">
        <v>139</v>
      </c>
    </row>
    <row r="38" spans="1:4">
      <c r="A38" s="82" t="s">
        <v>175</v>
      </c>
      <c r="B38" s="88" t="s">
        <v>82</v>
      </c>
      <c r="C38" t="s">
        <v>87</v>
      </c>
      <c r="D38" t="s">
        <v>139</v>
      </c>
    </row>
    <row r="39" spans="1:4">
      <c r="A39" s="82" t="s">
        <v>176</v>
      </c>
      <c r="B39" s="82" t="s">
        <v>91</v>
      </c>
      <c r="C39" s="48" t="s">
        <v>87</v>
      </c>
      <c r="D39" t="s">
        <v>139</v>
      </c>
    </row>
    <row r="40" spans="1:4">
      <c r="A40" s="82" t="s">
        <v>177</v>
      </c>
      <c r="B40" s="82" t="s">
        <v>100</v>
      </c>
      <c r="C40" s="48" t="s">
        <v>96</v>
      </c>
      <c r="D40" t="s">
        <v>139</v>
      </c>
    </row>
    <row r="41" spans="1:4">
      <c r="A41" s="82" t="s">
        <v>178</v>
      </c>
      <c r="B41" s="87" t="s">
        <v>179</v>
      </c>
      <c r="C41" t="s">
        <v>105</v>
      </c>
      <c r="D41" t="s">
        <v>139</v>
      </c>
    </row>
    <row r="42" spans="1:4">
      <c r="A42" s="82" t="s">
        <v>180</v>
      </c>
      <c r="B42" s="82" t="s">
        <v>86</v>
      </c>
      <c r="C42" t="s">
        <v>101</v>
      </c>
      <c r="D42" t="s">
        <v>139</v>
      </c>
    </row>
    <row r="43" spans="1:4">
      <c r="A43" s="82" t="s">
        <v>181</v>
      </c>
      <c r="B43" s="82" t="s">
        <v>91</v>
      </c>
      <c r="C43" t="s">
        <v>78</v>
      </c>
      <c r="D43" t="s">
        <v>139</v>
      </c>
    </row>
    <row r="44" spans="1:4">
      <c r="A44" s="82" t="s">
        <v>182</v>
      </c>
      <c r="B44" s="82" t="s">
        <v>91</v>
      </c>
      <c r="C44" t="s">
        <v>96</v>
      </c>
      <c r="D44" t="s">
        <v>139</v>
      </c>
    </row>
    <row r="45" spans="1:4">
      <c r="A45" s="82" t="s">
        <v>183</v>
      </c>
      <c r="B45" s="82" t="s">
        <v>100</v>
      </c>
      <c r="C45" t="s">
        <v>96</v>
      </c>
      <c r="D45" t="s">
        <v>139</v>
      </c>
    </row>
    <row r="46" spans="1:4">
      <c r="A46" s="82" t="s">
        <v>184</v>
      </c>
      <c r="B46" s="115" t="s">
        <v>100</v>
      </c>
      <c r="C46" t="s">
        <v>96</v>
      </c>
      <c r="D46" t="s">
        <v>139</v>
      </c>
    </row>
    <row r="47" spans="1:4">
      <c r="A47" s="82" t="s">
        <v>185</v>
      </c>
      <c r="B47" s="82" t="s">
        <v>179</v>
      </c>
      <c r="C47" t="s">
        <v>105</v>
      </c>
      <c r="D47" t="s">
        <v>139</v>
      </c>
    </row>
    <row r="48" spans="1:4">
      <c r="A48" s="82" t="s">
        <v>186</v>
      </c>
      <c r="B48" s="88" t="s">
        <v>86</v>
      </c>
      <c r="C48" t="s">
        <v>156</v>
      </c>
      <c r="D48" t="s">
        <v>139</v>
      </c>
    </row>
    <row r="49" spans="1:4">
      <c r="A49" s="82" t="s">
        <v>187</v>
      </c>
      <c r="B49" s="88" t="s">
        <v>100</v>
      </c>
      <c r="C49" t="s">
        <v>87</v>
      </c>
      <c r="D49" t="s">
        <v>139</v>
      </c>
    </row>
    <row r="50" spans="1:4">
      <c r="A50" s="82" t="s">
        <v>188</v>
      </c>
      <c r="B50" s="88" t="s">
        <v>82</v>
      </c>
      <c r="C50" t="s">
        <v>78</v>
      </c>
      <c r="D50" t="s">
        <v>139</v>
      </c>
    </row>
    <row r="51" spans="1:4">
      <c r="A51" s="82" t="s">
        <v>189</v>
      </c>
      <c r="B51" s="82" t="s">
        <v>91</v>
      </c>
      <c r="C51" t="s">
        <v>143</v>
      </c>
      <c r="D51" t="s">
        <v>139</v>
      </c>
    </row>
    <row r="52" spans="1:4">
      <c r="A52" s="82" t="s">
        <v>190</v>
      </c>
      <c r="B52" s="88" t="s">
        <v>100</v>
      </c>
      <c r="C52" t="s">
        <v>96</v>
      </c>
      <c r="D52" t="s">
        <v>139</v>
      </c>
    </row>
    <row r="53" spans="1:4">
      <c r="A53" s="82" t="s">
        <v>191</v>
      </c>
      <c r="B53" s="82" t="s">
        <v>91</v>
      </c>
      <c r="C53" t="s">
        <v>78</v>
      </c>
      <c r="D53" t="s">
        <v>139</v>
      </c>
    </row>
    <row r="54" spans="1:4">
      <c r="A54" s="82" t="s">
        <v>192</v>
      </c>
      <c r="B54" s="82" t="s">
        <v>91</v>
      </c>
      <c r="C54" s="48" t="s">
        <v>193</v>
      </c>
      <c r="D54" t="s">
        <v>139</v>
      </c>
    </row>
    <row r="55" spans="1:4">
      <c r="A55" s="82" t="s">
        <v>194</v>
      </c>
      <c r="B55" s="87" t="s">
        <v>138</v>
      </c>
      <c r="C55" t="s">
        <v>143</v>
      </c>
      <c r="D55" t="s">
        <v>139</v>
      </c>
    </row>
    <row r="56" spans="1:4">
      <c r="A56" s="82" t="s">
        <v>195</v>
      </c>
      <c r="B56" s="89" t="s">
        <v>82</v>
      </c>
      <c r="C56" t="s">
        <v>78</v>
      </c>
      <c r="D56" t="s">
        <v>139</v>
      </c>
    </row>
    <row r="57" spans="1:4">
      <c r="A57" s="82" t="s">
        <v>196</v>
      </c>
      <c r="B57" s="82" t="s">
        <v>91</v>
      </c>
      <c r="C57" t="s">
        <v>197</v>
      </c>
      <c r="D57" t="s">
        <v>139</v>
      </c>
    </row>
    <row r="58" spans="1:4">
      <c r="A58" s="82" t="s">
        <v>198</v>
      </c>
      <c r="B58" s="82" t="s">
        <v>91</v>
      </c>
      <c r="C58" t="s">
        <v>105</v>
      </c>
      <c r="D58" t="s">
        <v>139</v>
      </c>
    </row>
    <row r="59" spans="1:4">
      <c r="A59" s="82" t="s">
        <v>199</v>
      </c>
      <c r="B59" s="88" t="s">
        <v>82</v>
      </c>
      <c r="C59" t="s">
        <v>96</v>
      </c>
      <c r="D59" t="s">
        <v>139</v>
      </c>
    </row>
    <row r="60" spans="1:4">
      <c r="A60" s="82" t="s">
        <v>200</v>
      </c>
      <c r="B60" s="82" t="s">
        <v>91</v>
      </c>
      <c r="C60" t="s">
        <v>143</v>
      </c>
      <c r="D60" t="s">
        <v>139</v>
      </c>
    </row>
    <row r="61" spans="1:4">
      <c r="A61" s="82" t="s">
        <v>201</v>
      </c>
      <c r="B61" s="82" t="s">
        <v>100</v>
      </c>
      <c r="C61" t="s">
        <v>101</v>
      </c>
      <c r="D61" t="s">
        <v>139</v>
      </c>
    </row>
    <row r="62" spans="1:4">
      <c r="A62" s="82" t="s">
        <v>202</v>
      </c>
      <c r="B62" s="82" t="s">
        <v>91</v>
      </c>
      <c r="C62" t="s">
        <v>78</v>
      </c>
      <c r="D62" t="s">
        <v>139</v>
      </c>
    </row>
    <row r="63" spans="1:4">
      <c r="A63" s="82" t="s">
        <v>203</v>
      </c>
      <c r="B63" s="82" t="s">
        <v>82</v>
      </c>
      <c r="C63" t="s">
        <v>78</v>
      </c>
      <c r="D63" t="s">
        <v>139</v>
      </c>
    </row>
    <row r="64" spans="1:4">
      <c r="A64" s="82" t="s">
        <v>204</v>
      </c>
      <c r="B64" s="82" t="s">
        <v>91</v>
      </c>
      <c r="C64" t="s">
        <v>156</v>
      </c>
      <c r="D64" t="s">
        <v>139</v>
      </c>
    </row>
    <row r="65" spans="1:4">
      <c r="A65" s="82" t="s">
        <v>205</v>
      </c>
      <c r="B65" s="82" t="s">
        <v>86</v>
      </c>
      <c r="C65" t="s">
        <v>143</v>
      </c>
      <c r="D65" t="s">
        <v>139</v>
      </c>
    </row>
    <row r="66" spans="1:4">
      <c r="A66" s="82" t="s">
        <v>206</v>
      </c>
      <c r="B66" s="89" t="s">
        <v>100</v>
      </c>
      <c r="C66" t="s">
        <v>96</v>
      </c>
      <c r="D66" t="s">
        <v>139</v>
      </c>
    </row>
    <row r="67" spans="1:4">
      <c r="A67" s="83" t="s">
        <v>207</v>
      </c>
      <c r="B67" s="82" t="s">
        <v>82</v>
      </c>
      <c r="C67" t="s">
        <v>143</v>
      </c>
      <c r="D67" t="s">
        <v>139</v>
      </c>
    </row>
    <row r="68" spans="1:4">
      <c r="A68" s="83" t="s">
        <v>208</v>
      </c>
      <c r="B68" s="82" t="s">
        <v>82</v>
      </c>
      <c r="C68" t="s">
        <v>96</v>
      </c>
      <c r="D68" t="s">
        <v>139</v>
      </c>
    </row>
    <row r="69" spans="1:4">
      <c r="A69" s="83" t="s">
        <v>209</v>
      </c>
      <c r="B69" s="82" t="s">
        <v>91</v>
      </c>
      <c r="C69" t="s">
        <v>96</v>
      </c>
      <c r="D69" t="s">
        <v>139</v>
      </c>
    </row>
    <row r="70" spans="1:4">
      <c r="A70" s="83" t="s">
        <v>210</v>
      </c>
      <c r="B70" s="82" t="s">
        <v>77</v>
      </c>
      <c r="C70" t="s">
        <v>96</v>
      </c>
      <c r="D70" t="s">
        <v>139</v>
      </c>
    </row>
    <row r="71" spans="1:4">
      <c r="A71" s="83" t="s">
        <v>211</v>
      </c>
      <c r="B71" s="82" t="s">
        <v>86</v>
      </c>
      <c r="C71" t="s">
        <v>78</v>
      </c>
      <c r="D71" t="s">
        <v>144</v>
      </c>
    </row>
    <row r="72" spans="1:4">
      <c r="A72" s="83" t="s">
        <v>212</v>
      </c>
      <c r="B72" s="82" t="s">
        <v>82</v>
      </c>
      <c r="C72" t="s">
        <v>78</v>
      </c>
      <c r="D72" t="s">
        <v>139</v>
      </c>
    </row>
    <row r="73" spans="1:4">
      <c r="A73" s="83" t="s">
        <v>213</v>
      </c>
      <c r="B73" s="82" t="s">
        <v>82</v>
      </c>
      <c r="C73" t="s">
        <v>96</v>
      </c>
      <c r="D73" t="s">
        <v>139</v>
      </c>
    </row>
    <row r="74" spans="1:4">
      <c r="A74" s="83" t="s">
        <v>214</v>
      </c>
      <c r="B74" s="82" t="s">
        <v>179</v>
      </c>
      <c r="C74" t="s">
        <v>143</v>
      </c>
      <c r="D74" t="s">
        <v>139</v>
      </c>
    </row>
    <row r="75" spans="1:4">
      <c r="A75" s="83" t="s">
        <v>215</v>
      </c>
      <c r="B75" s="82" t="s">
        <v>82</v>
      </c>
      <c r="C75" t="s">
        <v>78</v>
      </c>
      <c r="D75" t="s">
        <v>139</v>
      </c>
    </row>
    <row r="76" spans="1:4">
      <c r="A76" s="83" t="s">
        <v>216</v>
      </c>
      <c r="B76" s="82" t="s">
        <v>82</v>
      </c>
      <c r="C76" t="s">
        <v>101</v>
      </c>
      <c r="D76" t="s">
        <v>144</v>
      </c>
    </row>
    <row r="77" spans="1:4">
      <c r="A77" s="83" t="s">
        <v>217</v>
      </c>
      <c r="B77" s="82" t="s">
        <v>82</v>
      </c>
      <c r="C77" t="s">
        <v>87</v>
      </c>
      <c r="D77" t="s">
        <v>144</v>
      </c>
    </row>
    <row r="78" spans="1:4">
      <c r="A78" s="83" t="s">
        <v>218</v>
      </c>
      <c r="B78" s="82" t="s">
        <v>82</v>
      </c>
      <c r="C78" t="s">
        <v>105</v>
      </c>
      <c r="D78" t="s">
        <v>144</v>
      </c>
    </row>
    <row r="79" spans="1:4">
      <c r="A79" s="83" t="s">
        <v>219</v>
      </c>
      <c r="B79" s="82" t="s">
        <v>82</v>
      </c>
      <c r="C79" t="s">
        <v>96</v>
      </c>
      <c r="D79" t="s">
        <v>144</v>
      </c>
    </row>
    <row r="80" spans="1:4">
      <c r="A80" s="83" t="s">
        <v>110</v>
      </c>
      <c r="B80" s="82" t="s">
        <v>86</v>
      </c>
      <c r="C80" t="s">
        <v>78</v>
      </c>
      <c r="D80" t="s">
        <v>144</v>
      </c>
    </row>
    <row r="81" spans="1:4">
      <c r="A81" s="83" t="s">
        <v>220</v>
      </c>
      <c r="B81" s="82" t="s">
        <v>138</v>
      </c>
      <c r="C81" t="s">
        <v>143</v>
      </c>
      <c r="D81" t="s">
        <v>139</v>
      </c>
    </row>
    <row r="82" spans="1:4">
      <c r="A82" s="83" t="s">
        <v>221</v>
      </c>
      <c r="B82" s="82" t="s">
        <v>82</v>
      </c>
      <c r="C82" t="s">
        <v>101</v>
      </c>
      <c r="D82" t="s">
        <v>139</v>
      </c>
    </row>
    <row r="83" spans="1:4">
      <c r="A83" s="83" t="s">
        <v>222</v>
      </c>
      <c r="B83" s="82" t="s">
        <v>100</v>
      </c>
      <c r="C83" t="s">
        <v>96</v>
      </c>
      <c r="D83" t="s">
        <v>139</v>
      </c>
    </row>
    <row r="84" spans="1:4">
      <c r="A84" s="83" t="s">
        <v>223</v>
      </c>
      <c r="B84" s="82" t="s">
        <v>82</v>
      </c>
      <c r="C84" t="s">
        <v>96</v>
      </c>
      <c r="D84" t="s">
        <v>139</v>
      </c>
    </row>
    <row r="85" spans="1:4">
      <c r="A85" s="83" t="s">
        <v>224</v>
      </c>
      <c r="B85" s="82" t="s">
        <v>138</v>
      </c>
      <c r="C85" t="s">
        <v>193</v>
      </c>
      <c r="D85" t="s">
        <v>139</v>
      </c>
    </row>
    <row r="86" spans="1:4">
      <c r="A86" s="83" t="s">
        <v>225</v>
      </c>
      <c r="B86" s="82" t="s">
        <v>82</v>
      </c>
      <c r="C86" t="s">
        <v>96</v>
      </c>
      <c r="D86" t="s">
        <v>139</v>
      </c>
    </row>
    <row r="87" spans="1:4">
      <c r="A87" s="83" t="s">
        <v>226</v>
      </c>
      <c r="B87" s="82" t="s">
        <v>138</v>
      </c>
      <c r="C87" t="s">
        <v>143</v>
      </c>
      <c r="D87" t="s">
        <v>139</v>
      </c>
    </row>
    <row r="88" spans="1:4">
      <c r="A88" s="83" t="s">
        <v>227</v>
      </c>
      <c r="B88" s="82" t="s">
        <v>138</v>
      </c>
      <c r="C88" t="s">
        <v>87</v>
      </c>
      <c r="D88" t="s">
        <v>139</v>
      </c>
    </row>
    <row r="89" spans="1:4">
      <c r="A89" s="83" t="s">
        <v>228</v>
      </c>
      <c r="B89" s="82" t="s">
        <v>138</v>
      </c>
      <c r="C89" t="s">
        <v>96</v>
      </c>
      <c r="D89" t="s">
        <v>139</v>
      </c>
    </row>
    <row r="90" spans="1:4">
      <c r="A90" s="83" t="s">
        <v>229</v>
      </c>
      <c r="B90" s="82" t="s">
        <v>138</v>
      </c>
      <c r="C90" t="s">
        <v>96</v>
      </c>
      <c r="D90" t="s">
        <v>139</v>
      </c>
    </row>
    <row r="91" spans="1:4">
      <c r="A91" s="83" t="s">
        <v>230</v>
      </c>
      <c r="B91" s="82" t="s">
        <v>138</v>
      </c>
      <c r="C91" t="s">
        <v>156</v>
      </c>
      <c r="D91" t="s">
        <v>139</v>
      </c>
    </row>
    <row r="92" spans="1:4">
      <c r="A92" s="83" t="s">
        <v>231</v>
      </c>
      <c r="B92" s="82" t="s">
        <v>82</v>
      </c>
      <c r="C92" t="s">
        <v>96</v>
      </c>
      <c r="D92" t="s">
        <v>139</v>
      </c>
    </row>
    <row r="93" spans="1:4">
      <c r="A93" s="83" t="s">
        <v>232</v>
      </c>
      <c r="B93" s="82" t="s">
        <v>82</v>
      </c>
      <c r="C93" t="s">
        <v>96</v>
      </c>
      <c r="D93" t="s">
        <v>139</v>
      </c>
    </row>
    <row r="94" spans="1:4">
      <c r="A94" s="83" t="s">
        <v>233</v>
      </c>
      <c r="B94" s="82" t="s">
        <v>117</v>
      </c>
      <c r="C94" t="s">
        <v>96</v>
      </c>
      <c r="D94" t="s">
        <v>139</v>
      </c>
    </row>
    <row r="95" spans="1:4">
      <c r="A95" s="83" t="s">
        <v>234</v>
      </c>
      <c r="B95" s="82" t="s">
        <v>82</v>
      </c>
      <c r="C95" t="s">
        <v>96</v>
      </c>
      <c r="D95" t="s">
        <v>139</v>
      </c>
    </row>
    <row r="96" spans="1:4">
      <c r="A96" s="83" t="s">
        <v>235</v>
      </c>
      <c r="B96" s="82" t="s">
        <v>100</v>
      </c>
      <c r="C96" t="s">
        <v>96</v>
      </c>
      <c r="D96" t="s">
        <v>139</v>
      </c>
    </row>
    <row r="97" spans="1:4">
      <c r="A97" s="83" t="s">
        <v>236</v>
      </c>
      <c r="B97" s="82" t="s">
        <v>138</v>
      </c>
      <c r="C97" t="s">
        <v>193</v>
      </c>
      <c r="D97" t="s">
        <v>139</v>
      </c>
    </row>
    <row r="98" spans="1:4" ht="15">
      <c r="A98" s="79" t="s">
        <v>237</v>
      </c>
      <c r="B98" s="82" t="s">
        <v>117</v>
      </c>
      <c r="C98" t="s">
        <v>143</v>
      </c>
      <c r="D98" t="s">
        <v>139</v>
      </c>
    </row>
    <row r="99" spans="1:4">
      <c r="A99" s="83" t="s">
        <v>238</v>
      </c>
      <c r="B99" s="82" t="s">
        <v>138</v>
      </c>
      <c r="C99" t="s">
        <v>96</v>
      </c>
      <c r="D99" t="s">
        <v>139</v>
      </c>
    </row>
    <row r="100" spans="1:4">
      <c r="A100" s="83" t="s">
        <v>239</v>
      </c>
      <c r="B100" s="82" t="s">
        <v>138</v>
      </c>
      <c r="C100" t="s">
        <v>87</v>
      </c>
      <c r="D100" t="s">
        <v>139</v>
      </c>
    </row>
    <row r="101" spans="1:4">
      <c r="A101" s="83" t="s">
        <v>240</v>
      </c>
      <c r="B101" s="82" t="s">
        <v>117</v>
      </c>
      <c r="C101" t="s">
        <v>87</v>
      </c>
      <c r="D101" t="s">
        <v>139</v>
      </c>
    </row>
    <row r="102" spans="1:4">
      <c r="A102" s="83" t="s">
        <v>241</v>
      </c>
      <c r="B102" s="82" t="s">
        <v>179</v>
      </c>
      <c r="C102" t="s">
        <v>101</v>
      </c>
      <c r="D102" t="s">
        <v>139</v>
      </c>
    </row>
    <row r="103" spans="1:4">
      <c r="A103" s="83" t="s">
        <v>242</v>
      </c>
      <c r="B103" s="82" t="s">
        <v>138</v>
      </c>
      <c r="C103" t="s">
        <v>105</v>
      </c>
      <c r="D103" t="s">
        <v>139</v>
      </c>
    </row>
    <row r="104" spans="1:4">
      <c r="A104" s="82" t="s">
        <v>84</v>
      </c>
      <c r="B104" s="82" t="s">
        <v>86</v>
      </c>
      <c r="C104" t="s">
        <v>87</v>
      </c>
      <c r="D104" t="s">
        <v>144</v>
      </c>
    </row>
    <row r="105" spans="1:4">
      <c r="A105" s="90" t="s">
        <v>89</v>
      </c>
      <c r="B105" s="82" t="s">
        <v>82</v>
      </c>
      <c r="C105" t="s">
        <v>78</v>
      </c>
      <c r="D105" t="s">
        <v>144</v>
      </c>
    </row>
    <row r="106" spans="1:4">
      <c r="A106" s="82" t="s">
        <v>98</v>
      </c>
      <c r="B106" s="82" t="s">
        <v>91</v>
      </c>
      <c r="C106" t="s">
        <v>101</v>
      </c>
      <c r="D106" t="s">
        <v>144</v>
      </c>
    </row>
    <row r="107" spans="1:4">
      <c r="A107" s="92" t="s">
        <v>103</v>
      </c>
      <c r="B107" s="82" t="s">
        <v>86</v>
      </c>
      <c r="C107" t="s">
        <v>105</v>
      </c>
      <c r="D107" t="s">
        <v>144</v>
      </c>
    </row>
    <row r="108" spans="1:4">
      <c r="A108" s="92" t="s">
        <v>107</v>
      </c>
      <c r="B108" s="82" t="s">
        <v>100</v>
      </c>
      <c r="C108" t="s">
        <v>96</v>
      </c>
      <c r="D108" t="s">
        <v>144</v>
      </c>
    </row>
    <row r="109" spans="1:4">
      <c r="A109" s="92" t="s">
        <v>116</v>
      </c>
      <c r="B109" s="82" t="s">
        <v>117</v>
      </c>
      <c r="C109" t="s">
        <v>101</v>
      </c>
      <c r="D109" t="s">
        <v>144</v>
      </c>
    </row>
    <row r="110" spans="1:4">
      <c r="A110" s="92" t="s">
        <v>123</v>
      </c>
      <c r="B110" s="82" t="s">
        <v>82</v>
      </c>
      <c r="C110" t="s">
        <v>78</v>
      </c>
      <c r="D110" t="s">
        <v>144</v>
      </c>
    </row>
    <row r="111" spans="1:4">
      <c r="A111" s="92" t="s">
        <v>125</v>
      </c>
      <c r="B111" s="82" t="s">
        <v>91</v>
      </c>
      <c r="C111" t="s">
        <v>101</v>
      </c>
      <c r="D111" t="s">
        <v>144</v>
      </c>
    </row>
    <row r="112" spans="1:4">
      <c r="A112" s="92" t="s">
        <v>127</v>
      </c>
      <c r="B112" s="82" t="s">
        <v>82</v>
      </c>
      <c r="C112" t="s">
        <v>96</v>
      </c>
      <c r="D112" t="s">
        <v>144</v>
      </c>
    </row>
    <row r="113" spans="1:4">
      <c r="A113" s="82" t="s">
        <v>129</v>
      </c>
      <c r="B113" s="82" t="s">
        <v>91</v>
      </c>
      <c r="C113" t="s">
        <v>78</v>
      </c>
      <c r="D113" t="s">
        <v>144</v>
      </c>
    </row>
    <row r="114" spans="1:4">
      <c r="A114" s="92" t="s">
        <v>112</v>
      </c>
      <c r="B114" s="82" t="s">
        <v>82</v>
      </c>
      <c r="C114" t="s">
        <v>96</v>
      </c>
      <c r="D114" t="s">
        <v>144</v>
      </c>
    </row>
  </sheetData>
  <mergeCells count="1">
    <mergeCell ref="A3:B3"/>
  </mergeCells>
  <pageMargins left="0.7" right="0.7" top="0.75" bottom="0.75" header="0.3" footer="0.3"/>
  <pageSetup paperSize="9" orientation="portrait" verticalDpi="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D2DC1-CEE7-477C-A5F4-2012A108F074}">
  <sheetPr>
    <tabColor theme="9"/>
  </sheetPr>
  <dimension ref="A1:E34"/>
  <sheetViews>
    <sheetView zoomScale="115" zoomScaleNormal="115" workbookViewId="0"/>
  </sheetViews>
  <sheetFormatPr defaultRowHeight="14.25"/>
  <cols>
    <col min="1" max="1" width="57.75" customWidth="1"/>
    <col min="2" max="2" width="5.75" customWidth="1"/>
    <col min="3" max="3" width="22.375" customWidth="1"/>
    <col min="4" max="4" width="3.75" customWidth="1"/>
    <col min="5" max="5" width="25.375" customWidth="1"/>
  </cols>
  <sheetData>
    <row r="1" spans="1:5" ht="15">
      <c r="A1" s="21" t="s">
        <v>243</v>
      </c>
      <c r="C1" s="22" t="s">
        <v>135</v>
      </c>
      <c r="E1" s="22" t="s">
        <v>244</v>
      </c>
    </row>
    <row r="2" spans="1:5" ht="15">
      <c r="A2" s="20" t="s">
        <v>245</v>
      </c>
      <c r="C2" s="1" t="s">
        <v>197</v>
      </c>
      <c r="E2" t="s">
        <v>246</v>
      </c>
    </row>
    <row r="3" spans="1:5" ht="15">
      <c r="A3" s="20" t="s">
        <v>247</v>
      </c>
      <c r="C3" s="1" t="s">
        <v>87</v>
      </c>
      <c r="E3" t="s">
        <v>248</v>
      </c>
    </row>
    <row r="4" spans="1:5" ht="15">
      <c r="A4" s="20" t="s">
        <v>249</v>
      </c>
      <c r="C4" s="4" t="s">
        <v>105</v>
      </c>
      <c r="E4" t="s">
        <v>250</v>
      </c>
    </row>
    <row r="5" spans="1:5" ht="15">
      <c r="A5" s="20" t="s">
        <v>251</v>
      </c>
      <c r="C5" s="1" t="s">
        <v>78</v>
      </c>
      <c r="E5" t="s">
        <v>252</v>
      </c>
    </row>
    <row r="6" spans="1:5" ht="15">
      <c r="A6" s="20" t="s">
        <v>253</v>
      </c>
      <c r="C6" s="1" t="s">
        <v>156</v>
      </c>
      <c r="E6" t="s">
        <v>254</v>
      </c>
    </row>
    <row r="7" spans="1:5">
      <c r="C7" s="1" t="s">
        <v>193</v>
      </c>
      <c r="E7" t="s">
        <v>255</v>
      </c>
    </row>
    <row r="8" spans="1:5">
      <c r="C8" s="1" t="s">
        <v>101</v>
      </c>
      <c r="E8" t="s">
        <v>256</v>
      </c>
    </row>
    <row r="9" spans="1:5" ht="15">
      <c r="A9" s="22"/>
      <c r="C9" s="1" t="s">
        <v>143</v>
      </c>
    </row>
    <row r="10" spans="1:5" ht="15">
      <c r="A10" s="2"/>
      <c r="C10" s="1" t="s">
        <v>96</v>
      </c>
      <c r="E10" s="22" t="s">
        <v>136</v>
      </c>
    </row>
    <row r="11" spans="1:5">
      <c r="A11" s="3"/>
      <c r="E11" t="s">
        <v>144</v>
      </c>
    </row>
    <row r="12" spans="1:5" ht="15">
      <c r="A12" s="3"/>
      <c r="C12" s="22" t="s">
        <v>257</v>
      </c>
      <c r="E12" t="s">
        <v>139</v>
      </c>
    </row>
    <row r="13" spans="1:5">
      <c r="A13" s="3"/>
      <c r="C13" t="s">
        <v>258</v>
      </c>
    </row>
    <row r="14" spans="1:5">
      <c r="A14" s="3"/>
      <c r="C14" t="s">
        <v>259</v>
      </c>
    </row>
    <row r="15" spans="1:5">
      <c r="A15" s="3"/>
      <c r="C15" t="s">
        <v>260</v>
      </c>
    </row>
    <row r="16" spans="1:5">
      <c r="A16" s="3"/>
      <c r="C16" t="s">
        <v>261</v>
      </c>
    </row>
    <row r="17" spans="1:3">
      <c r="A17" s="3"/>
    </row>
    <row r="18" spans="1:3">
      <c r="A18" s="3"/>
    </row>
    <row r="19" spans="1:3">
      <c r="A19" s="3"/>
    </row>
    <row r="20" spans="1:3" ht="15">
      <c r="C20" s="22" t="s">
        <v>262</v>
      </c>
    </row>
    <row r="21" spans="1:3">
      <c r="C21" t="s">
        <v>263</v>
      </c>
    </row>
    <row r="22" spans="1:3" ht="15">
      <c r="A22" s="22" t="s">
        <v>264</v>
      </c>
      <c r="C22" t="s">
        <v>265</v>
      </c>
    </row>
    <row r="23" spans="1:3" ht="15">
      <c r="A23" s="59" t="s">
        <v>179</v>
      </c>
      <c r="C23" t="s">
        <v>266</v>
      </c>
    </row>
    <row r="24" spans="1:3" ht="15">
      <c r="A24" s="59" t="s">
        <v>82</v>
      </c>
      <c r="C24" t="s">
        <v>267</v>
      </c>
    </row>
    <row r="25" spans="1:3" ht="15">
      <c r="A25" s="59" t="s">
        <v>138</v>
      </c>
      <c r="C25" t="s">
        <v>268</v>
      </c>
    </row>
    <row r="26" spans="1:3" ht="15">
      <c r="A26" s="59" t="s">
        <v>77</v>
      </c>
      <c r="C26" t="s">
        <v>269</v>
      </c>
    </row>
    <row r="27" spans="1:3" ht="15">
      <c r="A27" s="59" t="s">
        <v>170</v>
      </c>
      <c r="C27" t="s">
        <v>270</v>
      </c>
    </row>
    <row r="28" spans="1:3" ht="15">
      <c r="A28" s="59" t="s">
        <v>91</v>
      </c>
    </row>
    <row r="29" spans="1:3" ht="15">
      <c r="A29" s="59" t="s">
        <v>86</v>
      </c>
    </row>
    <row r="30" spans="1:3" ht="15">
      <c r="A30" s="59" t="s">
        <v>100</v>
      </c>
    </row>
    <row r="31" spans="1:3" ht="15">
      <c r="A31" s="59" t="s">
        <v>117</v>
      </c>
    </row>
    <row r="32" spans="1:3" ht="15">
      <c r="A32" s="59" t="s">
        <v>95</v>
      </c>
    </row>
    <row r="33" spans="1:1">
      <c r="A33" s="60"/>
    </row>
    <row r="34" spans="1:1">
      <c r="A34" s="61"/>
    </row>
  </sheetData>
  <sortState xmlns:xlrd2="http://schemas.microsoft.com/office/spreadsheetml/2017/richdata2" ref="C2:C9">
    <sortCondition ref="C2:C9"/>
  </sortState>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AF3F-F7E3-4BE9-9D44-119C124DB307}">
  <dimension ref="A1:H16"/>
  <sheetViews>
    <sheetView workbookViewId="0">
      <selection activeCell="C46" sqref="C46"/>
    </sheetView>
  </sheetViews>
  <sheetFormatPr defaultRowHeight="14.25"/>
  <cols>
    <col min="2" max="2" width="63.875" customWidth="1"/>
    <col min="3" max="3" width="12.875" customWidth="1"/>
    <col min="4" max="4" width="6.5" customWidth="1"/>
    <col min="5" max="5" width="5.875" customWidth="1"/>
    <col min="6" max="7" width="10.625" customWidth="1"/>
    <col min="8" max="8" width="98.375" customWidth="1"/>
  </cols>
  <sheetData>
    <row r="1" spans="1:8" ht="15">
      <c r="B1" s="39" t="s">
        <v>271</v>
      </c>
      <c r="C1" s="39"/>
      <c r="D1" s="39"/>
      <c r="E1" s="39"/>
      <c r="F1" s="39"/>
      <c r="G1" s="39"/>
      <c r="H1" s="39" t="s">
        <v>272</v>
      </c>
    </row>
    <row r="2" spans="1:8" ht="15">
      <c r="A2">
        <v>1</v>
      </c>
      <c r="B2" s="40" t="s">
        <v>273</v>
      </c>
    </row>
    <row r="3" spans="1:8" ht="15">
      <c r="A3">
        <v>2</v>
      </c>
      <c r="B3" s="40" t="s">
        <v>274</v>
      </c>
    </row>
    <row r="4" spans="1:8" ht="15">
      <c r="A4">
        <v>3</v>
      </c>
      <c r="B4" s="40" t="s">
        <v>275</v>
      </c>
    </row>
    <row r="5" spans="1:8" ht="15">
      <c r="A5">
        <v>4</v>
      </c>
      <c r="B5" s="40" t="s">
        <v>276</v>
      </c>
    </row>
    <row r="6" spans="1:8" ht="15">
      <c r="A6">
        <v>5</v>
      </c>
      <c r="B6" s="40" t="s">
        <v>277</v>
      </c>
    </row>
    <row r="7" spans="1:8" ht="15">
      <c r="A7">
        <v>6</v>
      </c>
      <c r="B7" s="40" t="s">
        <v>278</v>
      </c>
    </row>
    <row r="16" spans="1:8" ht="20.100000000000001" customHeight="1">
      <c r="C16" s="15" t="str" cm="1">
        <f t="array" ref="C16">IFERROR(
  INDEX(
    _xlfn.FILTERXML(
      "&lt;t&gt;&lt;s&gt;" &amp; SUBSTITUTE(SUBSTITUTE(SUBSTITUTE(B16, "?", ""), ",", ""), " ", "&lt;/s&gt;&lt;s&gt;") &amp; "&lt;/s&gt;&lt;/t&gt;",
      "//s[(string-length()=8 or string-length()=9 or string-length()=10) and translate(., 'abcdefghijklmnopqrstuvwxyz', '') = .]"
    ),
    1
  ),
  ""
)</f>
        <v/>
      </c>
      <c r="E16" s="102"/>
      <c r="F16" s="102"/>
      <c r="G16" s="102"/>
    </row>
  </sheetData>
  <mergeCells count="1">
    <mergeCell ref="E16:G16"/>
  </mergeCells>
  <hyperlinks>
    <hyperlink ref="B2" r:id="rId1" display="https://training.gov.au/training/details/RIIWHS202E/unitdetails" xr:uid="{9A24B688-010E-4491-B9A3-5D925DE0A621}"/>
    <hyperlink ref="B3" r:id="rId2" display="https://training.gov.au/training/details/RIIWHS204E/unitdetails" xr:uid="{87C9DD36-79EC-4CC9-A687-E81DE1602FD9}"/>
    <hyperlink ref="B4" r:id="rId3" display="https://training.gov.au/training/details/RIIBEF201E/unitdetails" xr:uid="{849D1B2C-DBBB-4D83-8355-7B4A5DFB6B53}"/>
    <hyperlink ref="B5" r:id="rId4" display="https://training.gov.au/training/details/RIIMPO319E/unitdetails" xr:uid="{DA31D04C-EFCF-4721-A8B9-CB3CA8723FEF}"/>
    <hyperlink ref="B6" r:id="rId5" display="https://training.gov.au/training/details/RIIMPO337E/unitdetails" xr:uid="{ABBAD049-9115-47C2-969B-FCE110DCCF4E}"/>
    <hyperlink ref="B7" r:id="rId6" display="https://training.gov.au/training/details/RIIMPO338E/unitdetails" xr:uid="{2EF1E322-4B3B-49FF-AADB-3FEC0C1812C6}"/>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E146D49CC6E0E4497ED8446CAA83E5C" ma:contentTypeVersion="34" ma:contentTypeDescription="Create a new document." ma:contentTypeScope="" ma:versionID="50f113981c02e69843f83575e958fd17">
  <xsd:schema xmlns:xsd="http://www.w3.org/2001/XMLSchema" xmlns:xs="http://www.w3.org/2001/XMLSchema" xmlns:p="http://schemas.microsoft.com/office/2006/metadata/properties" xmlns:ns2="87b1edde-b6ca-4570-a094-77e9e1322994" xmlns:ns3="47077ea8-ce18-4a34-8b26-56895e5db05c" targetNamespace="http://schemas.microsoft.com/office/2006/metadata/properties" ma:root="true" ma:fieldsID="eb5655cf873349cd5f98c265e3c4064a" ns2:_="" ns3:_="">
    <xsd:import namespace="87b1edde-b6ca-4570-a094-77e9e1322994"/>
    <xsd:import namespace="47077ea8-ce18-4a34-8b26-56895e5db05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DocStatus" minOccurs="0"/>
                <xsd:element ref="ns2:Staff" minOccurs="0"/>
                <xsd:element ref="ns2:QACheck" minOccurs="0"/>
                <xsd:element ref="ns2:Com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b1edde-b6ca-4570-a094-77e9e13229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2cea349-92a1-4d03-934f-01dfd14a7bd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ocStatus" ma:index="26" nillable="true" ma:displayName="Doc Status" ma:format="Dropdown" ma:internalName="DocStatus">
      <xsd:simpleType>
        <xsd:restriction base="dms:Choice">
          <xsd:enumeration value="Archive"/>
          <xsd:enumeration value="Active"/>
          <xsd:enumeration value="Draft"/>
        </xsd:restriction>
      </xsd:simpleType>
    </xsd:element>
    <xsd:element name="Staff" ma:index="27" nillable="true" ma:displayName="Staff" ma:format="Dropdown" ma:list="UserInfo" ma:SharePointGroup="0" ma:internalName="Staff">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QACheck" ma:index="28" nillable="true" ma:displayName="QA Check" ma:default="New Addition" ma:format="Dropdown" ma:internalName="QACheck">
      <xsd:complexType>
        <xsd:complexContent>
          <xsd:extension base="dms:MultiChoiceFillIn">
            <xsd:sequence>
              <xsd:element name="Value" maxOccurs="unbounded" minOccurs="0" nillable="true">
                <xsd:simpleType>
                  <xsd:union memberTypes="dms:Text">
                    <xsd:simpleType>
                      <xsd:restriction base="dms:Choice">
                        <xsd:enumeration value="New Addition"/>
                        <xsd:enumeration value="Errors"/>
                        <xsd:enumeration value="In progress"/>
                        <xsd:enumeration value="Complete"/>
                      </xsd:restriction>
                    </xsd:simpleType>
                  </xsd:union>
                </xsd:simpleType>
              </xsd:element>
            </xsd:sequence>
          </xsd:extension>
        </xsd:complexContent>
      </xsd:complexType>
    </xsd:element>
    <xsd:element name="Comment" ma:index="29" nillable="true" ma:displayName="Comment" ma:description="Allow comments for all to see" ma:format="Dropdown" ma:internalName="Comment">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077ea8-ce18-4a34-8b26-56895e5db05c"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66f0d91-b2ab-483f-9e73-19d2b5d8557e}" ma:internalName="TaxCatchAll" ma:showField="CatchAllData" ma:web="47077ea8-ce18-4a34-8b26-56895e5db0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ocStatus xmlns="87b1edde-b6ca-4570-a094-77e9e1322994" xsi:nil="true"/>
    <TaxCatchAll xmlns="47077ea8-ce18-4a34-8b26-56895e5db05c" xsi:nil="true"/>
    <lcf76f155ced4ddcb4097134ff3c332f xmlns="87b1edde-b6ca-4570-a094-77e9e1322994">
      <Terms xmlns="http://schemas.microsoft.com/office/infopath/2007/PartnerControls"/>
    </lcf76f155ced4ddcb4097134ff3c332f>
    <Staff xmlns="87b1edde-b6ca-4570-a094-77e9e1322994">
      <UserInfo>
        <DisplayName/>
        <AccountId xsi:nil="true"/>
        <AccountType/>
      </UserInfo>
    </Staff>
    <QACheck xmlns="87b1edde-b6ca-4570-a094-77e9e1322994">
      <Value>New Addition</Value>
    </QACheck>
    <Comment xmlns="87b1edde-b6ca-4570-a094-77e9e1322994" xsi:nil="true"/>
  </documentManagement>
</p:properties>
</file>

<file path=customXml/itemProps1.xml><?xml version="1.0" encoding="utf-8"?>
<ds:datastoreItem xmlns:ds="http://schemas.openxmlformats.org/officeDocument/2006/customXml" ds:itemID="{5700866E-5161-4E73-82CB-93DFACF55271}">
  <ds:schemaRefs>
    <ds:schemaRef ds:uri="http://schemas.microsoft.com/sharepoint/v3/contenttype/forms"/>
  </ds:schemaRefs>
</ds:datastoreItem>
</file>

<file path=customXml/itemProps2.xml><?xml version="1.0" encoding="utf-8"?>
<ds:datastoreItem xmlns:ds="http://schemas.openxmlformats.org/officeDocument/2006/customXml" ds:itemID="{CC8D3C8C-6B4E-4AC7-B526-DBAB0A0674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b1edde-b6ca-4570-a094-77e9e1322994"/>
    <ds:schemaRef ds:uri="47077ea8-ce18-4a34-8b26-56895e5db0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E9636B-6DDB-4F7E-9D76-23E7E16BAEF6}">
  <ds:schemaRefs>
    <ds:schemaRef ds:uri="http://schemas.microsoft.com/office/2006/documentManagement/types"/>
    <ds:schemaRef ds:uri="47077ea8-ce18-4a34-8b26-56895e5db05c"/>
    <ds:schemaRef ds:uri="87b1edde-b6ca-4570-a094-77e9e1322994"/>
    <ds:schemaRef ds:uri="http://purl.org/dc/dcmitype/"/>
    <ds:schemaRef ds:uri="http://schemas.microsoft.com/office/infopath/2007/PartnerControls"/>
    <ds:schemaRef ds:uri="http://purl.org/dc/terms/"/>
    <ds:schemaRef ds:uri="http://purl.org/dc/elements/1.1/"/>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Project overview</vt:lpstr>
      <vt:lpstr>Engagement Activities</vt:lpstr>
      <vt:lpstr>Technical Committee</vt:lpstr>
      <vt:lpstr>Stakeholder List </vt:lpstr>
      <vt:lpstr>Source DATA</vt:lpstr>
      <vt:lpstr>Units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2025-03-13T04:35:29Z</dcterms:created>
  <dcterms:modified xsi:type="dcterms:W3CDTF">2025-12-12T04:27:08Z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0x010100FE146D49CC6E0E4497ED8446CAA83E5C</vt:lpwstr>
  </property>
  <property fmtid="{D5CDD505-2E9C-101B-9397-08002B2CF9AE}" pid="3" name="MediaServiceImageTags">
    <vt:lpwstr/>
  </property>
  <property fmtid="{D5CDD505-2E9C-101B-9397-08002B2CF9AE}" pid="4" name="Progress">
    <vt:lpwstr>Review complete</vt:lpwstr>
  </property>
</Properties>
</file>