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hidePivotFieldList="1"/>
  <xr:revisionPtr revIDLastSave="92" documentId="8_{ACE23324-FCD4-4B2B-8DC8-529D5E758D14}" xr6:coauthVersionLast="47" xr6:coauthVersionMax="47" xr10:uidLastSave="{E0EB279C-9850-4E0B-80E4-7F24C55ABF63}"/>
  <bookViews>
    <workbookView xWindow="67080" yWindow="-120" windowWidth="29040" windowHeight="15720" tabRatio="756" activeTab="1" xr2:uid="{D669DD71-1B81-4E69-9B62-189AEB66C8F9}"/>
  </bookViews>
  <sheets>
    <sheet name="Project overview" sheetId="9" r:id="rId1"/>
    <sheet name="Detailed Feedback" sheetId="37" r:id="rId2"/>
    <sheet name="Engagement Activities" sheetId="47" r:id="rId3"/>
    <sheet name="Technical Committee" sheetId="44" r:id="rId4"/>
    <sheet name="Source DATA" sheetId="40"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37" l="1"/>
  <c r="C1" i="47"/>
  <c r="B1" i="44"/>
</calcChain>
</file>

<file path=xl/sharedStrings.xml><?xml version="1.0" encoding="utf-8"?>
<sst xmlns="http://schemas.openxmlformats.org/spreadsheetml/2006/main" count="10865" uniqueCount="1060">
  <si>
    <t>Project Overview</t>
  </si>
  <si>
    <t xml:space="preserve">Project: </t>
  </si>
  <si>
    <t>Review of Drilling Operations Qualifications</t>
  </si>
  <si>
    <t xml:space="preserve">Training Package: </t>
  </si>
  <si>
    <t>RII Resources and Infrastructure Industry Training Package</t>
  </si>
  <si>
    <t xml:space="preserve">Website link: </t>
  </si>
  <si>
    <t>https://ausmasa.org.au/projects/projects-in-progress/review-of-drilling-operations-qualifications/</t>
  </si>
  <si>
    <t>Project Background</t>
  </si>
  <si>
    <t>Guide to tabs in this document</t>
  </si>
  <si>
    <t>Use the links below or click on the tabs to navigate this document</t>
  </si>
  <si>
    <t>Click link to access Tab:</t>
  </si>
  <si>
    <t>Link to tab</t>
  </si>
  <si>
    <t>Detailed feedback</t>
  </si>
  <si>
    <t>This section provides a list of all feedback so far, including any issues raised by stakeholders during this project, and the actions AUSMASA has taken to address this input.</t>
  </si>
  <si>
    <t>Engagement Activities</t>
  </si>
  <si>
    <t xml:space="preserve">This section provides a list of key engagement activities that have taken place during the project so far. </t>
  </si>
  <si>
    <t xml:space="preserve">This section provides information about members of the Technical Advisory Group for this project. </t>
  </si>
  <si>
    <t>Australian Capital Territory</t>
  </si>
  <si>
    <t>National</t>
  </si>
  <si>
    <t>New South Wales</t>
  </si>
  <si>
    <t>Northern Territory</t>
  </si>
  <si>
    <t>Queensland</t>
  </si>
  <si>
    <t>South Australia</t>
  </si>
  <si>
    <t>Tasmania</t>
  </si>
  <si>
    <t>Victoria</t>
  </si>
  <si>
    <t>Western Australia</t>
  </si>
  <si>
    <r>
      <rPr>
        <b/>
        <sz val="10"/>
        <color rgb="FF7030A0"/>
        <rFont val="Arial"/>
        <family val="2"/>
      </rPr>
      <t>Purpose</t>
    </r>
    <r>
      <rPr>
        <sz val="10"/>
        <color theme="1"/>
        <rFont val="Arial"/>
        <family val="2"/>
      </rPr>
      <t>:
This section provides a list of all feedback so far, including any issues raised by stakeholders during this project, and the actions AUSMASA has taken to address this input.</t>
    </r>
  </si>
  <si>
    <r>
      <rPr>
        <b/>
        <sz val="10"/>
        <color rgb="FF7030A0"/>
        <rFont val="Arial"/>
        <family val="2"/>
      </rPr>
      <t>Acronyms</t>
    </r>
    <r>
      <rPr>
        <sz val="10"/>
        <color theme="1"/>
        <rFont val="Arial"/>
        <family val="2"/>
      </rPr>
      <t xml:space="preserve">: 
</t>
    </r>
    <r>
      <rPr>
        <b/>
        <sz val="10"/>
        <color theme="1"/>
        <rFont val="Arial"/>
        <family val="2"/>
      </rPr>
      <t>PC</t>
    </r>
    <r>
      <rPr>
        <sz val="10"/>
        <color theme="1"/>
        <rFont val="Arial"/>
        <family val="2"/>
      </rPr>
      <t xml:space="preserve"> – Performance Criteria, 
</t>
    </r>
    <r>
      <rPr>
        <b/>
        <sz val="10"/>
        <color theme="1"/>
        <rFont val="Arial"/>
        <family val="2"/>
      </rPr>
      <t>PE</t>
    </r>
    <r>
      <rPr>
        <sz val="10"/>
        <color theme="1"/>
        <rFont val="Arial"/>
        <family val="2"/>
      </rPr>
      <t xml:space="preserve"> – Performance Evidence, 
</t>
    </r>
    <r>
      <rPr>
        <b/>
        <sz val="10"/>
        <color theme="1"/>
        <rFont val="Arial"/>
        <family val="2"/>
      </rPr>
      <t>KE</t>
    </r>
    <r>
      <rPr>
        <sz val="10"/>
        <color theme="1"/>
        <rFont val="Arial"/>
        <family val="2"/>
      </rPr>
      <t xml:space="preserve"> – Knowledge Evidence, 
</t>
    </r>
    <r>
      <rPr>
        <b/>
        <sz val="10"/>
        <color theme="1"/>
        <rFont val="Arial"/>
        <family val="2"/>
      </rPr>
      <t>AC</t>
    </r>
    <r>
      <rPr>
        <sz val="10"/>
        <color theme="1"/>
        <rFont val="Arial"/>
        <family val="2"/>
      </rPr>
      <t xml:space="preserve"> – Assessment Conditions, 
</t>
    </r>
    <r>
      <rPr>
        <b/>
        <sz val="10"/>
        <color theme="1"/>
        <rFont val="Arial"/>
        <family val="2"/>
      </rPr>
      <t>CVIG</t>
    </r>
    <r>
      <rPr>
        <sz val="10"/>
        <color theme="1"/>
        <rFont val="Arial"/>
        <family val="2"/>
      </rPr>
      <t xml:space="preserve">  – Companion Volume Implementation Guide,
</t>
    </r>
    <r>
      <rPr>
        <b/>
        <sz val="10"/>
        <color theme="1"/>
        <rFont val="Arial"/>
        <family val="2"/>
      </rPr>
      <t>AQF</t>
    </r>
    <r>
      <rPr>
        <sz val="10"/>
        <color theme="1"/>
        <rFont val="Arial"/>
        <family val="2"/>
      </rPr>
      <t xml:space="preserve">  – Australian Qualification Framework.</t>
    </r>
  </si>
  <si>
    <t>Use the filter icon on each column to customise your search.</t>
  </si>
  <si>
    <t xml:space="preserve">* Industry group tailored for this project </t>
  </si>
  <si>
    <t>Engagement</t>
  </si>
  <si>
    <t>Training Product</t>
  </si>
  <si>
    <t>Date Received
(DD/MM/YYY)</t>
  </si>
  <si>
    <t>Stage received</t>
  </si>
  <si>
    <t>Organisation</t>
  </si>
  <si>
    <t>Stakeholder Type</t>
  </si>
  <si>
    <t>Industry*</t>
  </si>
  <si>
    <t>Jurisdiction</t>
  </si>
  <si>
    <t>Method of communication</t>
  </si>
  <si>
    <t xml:space="preserve">AQF Level (if Applicable) </t>
  </si>
  <si>
    <t>Component</t>
  </si>
  <si>
    <t>Question</t>
  </si>
  <si>
    <t>Feedback (including issues raised)</t>
  </si>
  <si>
    <t>AUSMASA's response</t>
  </si>
  <si>
    <t>Step 1 – Initial Development</t>
  </si>
  <si>
    <t>Ross Pickering</t>
  </si>
  <si>
    <t>Valentis Asia</t>
  </si>
  <si>
    <t>Employers</t>
  </si>
  <si>
    <t>Mineral exploration;</t>
  </si>
  <si>
    <t>Survey</t>
  </si>
  <si>
    <t>AQF Level II</t>
  </si>
  <si>
    <t>Do you employ, train or work as a drilling offsider and assistant?</t>
  </si>
  <si>
    <t>Yes</t>
  </si>
  <si>
    <t xml:space="preserve">List 3–5 of the most important things a new offsider needs to be able to do in their first 6 months? </t>
  </si>
  <si>
    <t>Work Safely, 
Understand Drilling processes, 
Perform basic maintenance, 
Maintain good housekeeping, 
Set-up and pack-up Drill Site efficiently.</t>
  </si>
  <si>
    <t>What do new entrants most commonly struggle with when they start? Select your top 3.</t>
  </si>
  <si>
    <t>Physical demands of the work;
Understanding drilling terminology and equipment;
Equipment maintenance tasks;</t>
  </si>
  <si>
    <t>RII20920 Certificate II in Drilling Operations</t>
  </si>
  <si>
    <r>
      <t xml:space="preserve">How well does the current Certificate II qualification prepare new entrants for the actual work? </t>
    </r>
    <r>
      <rPr>
        <b/>
        <sz val="10"/>
        <color theme="3" tint="4.9989318521683403E-2"/>
        <rFont val="Arial"/>
        <family val="2"/>
      </rPr>
      <t>Rate 1 (not very well) to 5 (very well).</t>
    </r>
  </si>
  <si>
    <r>
      <t xml:space="preserve">Rate how important the following foundation skills are for entry-level workers in your workplace: </t>
    </r>
    <r>
      <rPr>
        <b/>
        <sz val="10"/>
        <color theme="3" tint="4.9989318521683403E-2"/>
        <rFont val="Arial"/>
        <family val="2"/>
      </rPr>
      <t>Reading technical documents, site plans and drilling programs</t>
    </r>
  </si>
  <si>
    <t>Somewhat important</t>
  </si>
  <si>
    <r>
      <t xml:space="preserve">Rate how important the following foundation skills are for entry-level workers in your workplace: </t>
    </r>
    <r>
      <rPr>
        <b/>
        <sz val="10"/>
        <color theme="3" tint="4.9989318521683403E-2"/>
        <rFont val="Arial"/>
        <family val="2"/>
      </rPr>
      <t>Writing field reports, drilling logs and basic records</t>
    </r>
  </si>
  <si>
    <r>
      <t xml:space="preserve">Rate how important the following foundation skills are for entry-level workers in your workplace: </t>
    </r>
    <r>
      <rPr>
        <b/>
        <sz val="10"/>
        <color theme="3" tint="4.9989318521683403E-2"/>
        <rFont val="Arial"/>
        <family val="2"/>
      </rPr>
      <t>Numeracy: Measurements, depths, angles and calculations</t>
    </r>
  </si>
  <si>
    <r>
      <t xml:space="preserve">Rate how important the following foundation skills are for entry-level workers in your workplace: </t>
    </r>
    <r>
      <rPr>
        <b/>
        <sz val="10"/>
        <color theme="3" tint="4.9989318521683403E-2"/>
        <rFont val="Arial"/>
        <family val="2"/>
      </rPr>
      <t>Digital literacy: Using tablets, apps and data capture systems</t>
    </r>
  </si>
  <si>
    <r>
      <t xml:space="preserve">Rate how important the following foundation skills are for entry-level workers in your workplace: </t>
    </r>
    <r>
      <rPr>
        <b/>
        <sz val="10"/>
        <color theme="3" tint="4.9989318521683403E-2"/>
        <rFont val="Arial"/>
        <family val="2"/>
      </rPr>
      <t xml:space="preserve">Oral communication: With crew, supervisors </t>
    </r>
  </si>
  <si>
    <t>Important</t>
  </si>
  <si>
    <r>
      <t xml:space="preserve">Rate how important the following foundation skills are for entry-level workers in your workplace: </t>
    </r>
    <r>
      <rPr>
        <b/>
        <sz val="10"/>
        <color theme="3" tint="4.9989318521683403E-2"/>
        <rFont val="Arial"/>
        <family val="2"/>
      </rPr>
      <t>Problem-solving and fault diagnosis</t>
    </r>
  </si>
  <si>
    <t>What would most improve how entry-level workers are prepared for the job? Drag and drop to rank in order of importance.</t>
  </si>
  <si>
    <t>More sector-specific training options (e.g. exploration, water well, underground, geotechnical);
More realistic job previews before people start (what the work actually involves day-to-day);
Better preparation for the physical demands and lifestyle of drilling work;
Stronger coverage of equipment maintenance and fault diagnosis;
Clearer information on licensing and tickets required for different roles;
Stronger foundation skills like literacy, numeracy and digital literacy;
More explicit coverage of digital tools, electronic logbooks and data capture systems;
Better mental health and wellbeing preparation for remote and FIFO workforces;</t>
  </si>
  <si>
    <t>Peter Milne</t>
  </si>
  <si>
    <t>ACA Training</t>
  </si>
  <si>
    <t>Registered Training Organisations (RTOs)</t>
  </si>
  <si>
    <t>Mineral exploration;
Underground mining;
Water well drilling (including water supply, monitoring, dewatering);
Geotechnical / civil drilling;
Environmental drilling and site investigation;</t>
  </si>
  <si>
    <t>No</t>
  </si>
  <si>
    <t>AQF Level III</t>
  </si>
  <si>
    <t>Do you employ, train or work as a qualified driller?</t>
  </si>
  <si>
    <t>Beyond operating the rig safely, list 3–5 of the most critical things a qualified driller needs to be able to do.</t>
  </si>
  <si>
    <t>Know the rules, do as they are told, manage a crew.</t>
  </si>
  <si>
    <t>Which of the following skills or knowledge areas have become more important in the last 3–5 years? Select all that apply.</t>
  </si>
  <si>
    <t>Digital data capture and reporting systems;
Environmental and groundwater protection;
Mentoring and supervising offsiders;</t>
  </si>
  <si>
    <t>RII31820 Certificate III in Drilling Operations</t>
  </si>
  <si>
    <r>
      <t xml:space="preserve">How well does the current Certificate III qualification reflect what qualified drillers actually do on the job? </t>
    </r>
    <r>
      <rPr>
        <b/>
        <sz val="10"/>
        <color theme="3" tint="4.9989318521683403E-2"/>
        <rFont val="Arial"/>
        <family val="2"/>
      </rPr>
      <t>Rate 1 (not very well) to 5 (very well).</t>
    </r>
  </si>
  <si>
    <r>
      <t>Rate how important the following foundation skills are for qualified drillers in your workplace..</t>
    </r>
    <r>
      <rPr>
        <b/>
        <sz val="10"/>
        <color theme="3" tint="4.9989318521683403E-2"/>
        <rFont val="Arial"/>
        <family val="2"/>
      </rPr>
      <t>Reading technical documents, site plans and drilling programs</t>
    </r>
  </si>
  <si>
    <t>Essential</t>
  </si>
  <si>
    <r>
      <t>Rate how important the following foundation skills are for qualified drillers in your workplace..</t>
    </r>
    <r>
      <rPr>
        <b/>
        <sz val="10"/>
        <color theme="3" tint="4.9989318521683403E-2"/>
        <rFont val="Arial"/>
        <family val="2"/>
      </rPr>
      <t>Writing field reports, drilling logs and incident reports</t>
    </r>
  </si>
  <si>
    <r>
      <t>Rate how important the following foundation skills are for qualified drillers in your workplace..</t>
    </r>
    <r>
      <rPr>
        <b/>
        <sz val="10"/>
        <color theme="3" tint="4.9989318521683403E-2"/>
        <rFont val="Arial"/>
        <family val="2"/>
      </rPr>
      <t>Numeracy: Measurements, depths, angles and calculations</t>
    </r>
  </si>
  <si>
    <r>
      <t>Rate how important the following foundation skills are for qualified drillers in your workplace..</t>
    </r>
    <r>
      <rPr>
        <b/>
        <sz val="10"/>
        <color theme="3" tint="4.9989318521683403E-2"/>
        <rFont val="Arial"/>
        <family val="2"/>
      </rPr>
      <t>Digital literacy: Using tablets, apps and data capture systems</t>
    </r>
  </si>
  <si>
    <r>
      <t>Rate how important the following foundation skills are for qualified drillers in your workplace..</t>
    </r>
    <r>
      <rPr>
        <b/>
        <sz val="10"/>
        <color theme="3" tint="4.9989318521683403E-2"/>
        <rFont val="Arial"/>
        <family val="2"/>
      </rPr>
      <t>Oral communication: With crew, supervisors and clients</t>
    </r>
  </si>
  <si>
    <r>
      <t>Rate how important the following foundation skills are for qualified drillers in your workplace..</t>
    </r>
    <r>
      <rPr>
        <b/>
        <sz val="10"/>
        <color theme="3" tint="4.9989318521683403E-2"/>
        <rFont val="Arial"/>
        <family val="2"/>
      </rPr>
      <t>Problem-solving and fault diagnosis</t>
    </r>
  </si>
  <si>
    <t>Are there specific drilling methods or sectors where you feel the qualification is missing coverage? If yes, please describe in one or two sentences.</t>
  </si>
  <si>
    <t>Blast Hole. There needs to be more electives specific to bast hole drillers.</t>
  </si>
  <si>
    <t>AQF Level IV</t>
  </si>
  <si>
    <t>Do you employ, train or work as a senior driller or drilling supervisor?</t>
  </si>
  <si>
    <t>Which of the following best describes what sets a senior driller or supervisor apart from a qualified driller? Drag and drop to rank in order of importance.</t>
  </si>
  <si>
    <t>Supervising and mentoring crew members across one or more rigs;
Planning and overseeing drilling programs at rig or site level;
Leading safety, risk assessments and emergency preparedness on site;
Managing complex or non-routine technical situations (e.g. stuck rods, major fluid losses, challenging geology);
Implementing and monitoring WHS and environmental policies and procedures;
Coordinating mobilisation and demobilisation of equipment, crew and materials;
Communicating with clients, geologists, mine planners and senior management;
Managing compliance with regulatory and licensing requirements (including water well principal driller responsibilities);</t>
  </si>
  <si>
    <t>Which of the following responsibilities are most important at supervisory level? Select your top 3.</t>
  </si>
  <si>
    <t>Planning and overseeing drilling programs;
Managing crew safety and risk;
Mentoring and developing team members;</t>
  </si>
  <si>
    <t>RII40920 Certificate IV in Drilling Operations</t>
  </si>
  <si>
    <r>
      <t xml:space="preserve">How well does the current Certificate IV qualification reflect the supervisory responsibilities of senior drillers?  </t>
    </r>
    <r>
      <rPr>
        <b/>
        <sz val="10"/>
        <color theme="3" tint="4.9989318521683403E-2"/>
        <rFont val="Arial"/>
        <family val="2"/>
      </rPr>
      <t>Rate 1 (not very well) to 5 (very well).</t>
    </r>
  </si>
  <si>
    <r>
      <t>Rate how important the following foundation skills are for senior drillers and supervisors in your workplace..</t>
    </r>
    <r>
      <rPr>
        <b/>
        <sz val="10"/>
        <color theme="3" tint="4.9989318521683403E-2"/>
        <rFont val="Arial"/>
        <family val="2"/>
      </rPr>
      <t>Reading technical documents, site plans and regulatory requirements</t>
    </r>
  </si>
  <si>
    <r>
      <t>Rate how important the following foundation skills are for senior drillers and supervisors in your workplace..</t>
    </r>
    <r>
      <rPr>
        <b/>
        <sz val="10"/>
        <color theme="3" tint="4.9989318521683403E-2"/>
        <rFont val="Arial"/>
        <family val="2"/>
      </rPr>
      <t xml:space="preserve">Writing reports, production summaries, and safety documentation </t>
    </r>
  </si>
  <si>
    <r>
      <t>Rate how important the following foundation skills are for senior drillers and supervisors in your workplace..</t>
    </r>
    <r>
      <rPr>
        <b/>
        <sz val="10"/>
        <color theme="3" tint="4.9989318521683403E-2"/>
        <rFont val="Arial"/>
        <family val="2"/>
      </rPr>
      <t>Numeracy: Measurements, calculations, production metrics and costing</t>
    </r>
  </si>
  <si>
    <r>
      <t>Rate how important the following foundation skills are for senior drillers and supervisors in your workplace..</t>
    </r>
    <r>
      <rPr>
        <b/>
        <sz val="10"/>
        <color theme="3" tint="4.9989318521683403E-2"/>
        <rFont val="Arial"/>
        <family val="2"/>
      </rPr>
      <t>Digital literacy: Using fleet management, data systems and reporting tools</t>
    </r>
  </si>
  <si>
    <r>
      <t>Rate how important the following foundation skills are for senior drillers and supervisors in your workplace..</t>
    </r>
    <r>
      <rPr>
        <b/>
        <sz val="10"/>
        <color theme="3" tint="4.9989318521683403E-2"/>
        <rFont val="Arial"/>
        <family val="2"/>
      </rPr>
      <t>Oral communication: With clients, geologists, mine planners and senior management</t>
    </r>
  </si>
  <si>
    <r>
      <t>Rate how important the following foundation skills are for senior drillers and supervisors in your workplace..</t>
    </r>
    <r>
      <rPr>
        <b/>
        <sz val="10"/>
        <color theme="3" tint="4.9989318521683403E-2"/>
        <rFont val="Arial"/>
        <family val="2"/>
      </rPr>
      <t>Problem-solving and managing complex or non-routine technical situations</t>
    </r>
  </si>
  <si>
    <t>What is the biggest gap between what Certificate IV graduates can currently do and what your workplace actually needs from them? Please answer in one or two sentences.</t>
  </si>
  <si>
    <t>Take a positive approach to their own career development.</t>
  </si>
  <si>
    <t>Do you employ, train or work in water well drilling?</t>
  </si>
  <si>
    <t>Which water well licence class(es) are you most familiar with? Select the highest class you regularly work with or train for. </t>
  </si>
  <si>
    <t>Class 3: Artesian (flowing) aquifer or geothermal</t>
  </si>
  <si>
    <t>How well does the current training pathway support water well drillers in meeting licensing requirements (ADIA / NUDLC)? Rate 1 (not at all) to 5 (very well).</t>
  </si>
  <si>
    <t>Where are the biggest gaps between what training currently covers and what water well drillers actually need to know and do? Select all that apply.</t>
  </si>
  <si>
    <t>Aquifer types and hydrogeological knowledge;
Bore construction standards and compliance (ADIA minimum construction requirements);
Grouting and cementing techniques;</t>
  </si>
  <si>
    <t>What is most important for the new water well Skill Sets to get right? Drag and drop to rank in order of importance.</t>
  </si>
  <si>
    <t>The units of competency accurately reflect what water well drillers actually do on the job;
The Skill Sets are practical to deliver in workplace or distance learning contexts;
The Skill Sets are accessible to experienced drillers seeking a formal Recognition of Prior Learning (RPL) pathway;
The Skill Sets are recognised and accepted by licensing authorities (ADIA / NUDLC);
The language and structure are consistent with state and territory licensing requirements;
The content covers all required drilling methods for each licence class;</t>
  </si>
  <si>
    <t>The proposed Skill Sets are structured so that each class builds on the previous one. Class 2 adds to Class 1, and Class 3 adds to Class 2. Does this progressive structure reflect how water well drill</t>
  </si>
  <si>
    <t>Yes, this matches how drillers typically progress</t>
  </si>
  <si>
    <t>Are there any differences across states or territories in water well licensing or drilling practice that the Skill Sets should take into account? Please answer in one or two sentences.</t>
  </si>
  <si>
    <t>none</t>
  </si>
  <si>
    <t>All Training Products</t>
  </si>
  <si>
    <t>How effective are the current drilling qualifications at supporting career progression from offsider through to driller and then to senior driller or supervisor?</t>
  </si>
  <si>
    <t>Very effective, clear pathway exists</t>
  </si>
  <si>
    <t>Do the current drilling qualifications make it easy for drillers trained in one sector to move into another? For example, from mineral exploration into water well or geotechnical drilling?</t>
  </si>
  <si>
    <t>Partially - some pathways exist but there are gaps or barriers</t>
  </si>
  <si>
    <t>What are the main gaps or barriers? Please answer in one or two sentences.</t>
  </si>
  <si>
    <t xml:space="preserve">Safety idealists who work for Tier 1 miners. They put in restrictions because they do not understand the industry. </t>
  </si>
  <si>
    <t>Looking ahead 5 years, which of the following do you expect to have the biggest impact on the drilling workforce? Select your top 3.</t>
  </si>
  <si>
    <t>Critical minerals demand growth;
Digital systems and data requirements;
Australian youth culture;</t>
  </si>
  <si>
    <t xml:space="preserve">Optional: What is one thing you would most want this qualification review to focus on or get right? Please answer in one or two sentences. </t>
  </si>
  <si>
    <t xml:space="preserve">Content of each UoC to actually reflect/apply to the actual job/task/activity that is conducted on site. </t>
  </si>
  <si>
    <t>Is there anything else you would like to add? Please answer in one or two sentences.</t>
  </si>
  <si>
    <t xml:space="preserve">I have a whole list of items which needs to be reviewed by the review group, which will be introduced once the issues register has been installed. </t>
  </si>
  <si>
    <t>Peter Beasley</t>
  </si>
  <si>
    <t>Mitchell Services</t>
  </si>
  <si>
    <t>Mineral exploration;
Underground mining;
Energy (coal seam gas, geothermal, oil and gas);
Water well drilling (including water supply, monitoring, dewatering);
Decarbonisation;</t>
  </si>
  <si>
    <t>Queensland 
New South Wales
Victoria
Northern Territory
Western Australia</t>
  </si>
  <si>
    <t>Communicate (Ask Questions)
Work in a team environment
Acclimatize (become Work Fit)
Follow Policies and Procedures
Say no to unsafe requests</t>
  </si>
  <si>
    <t>Working in remote or FIFO environments;
Physical demands of the work;
Safety awareness and hazard recognition;</t>
  </si>
  <si>
    <t>Not important</t>
  </si>
  <si>
    <t>More realistic job previews before people start (what the work actually involves day-to-day);
Better preparation for the physical demands and lifestyle of drilling work;
Better mental health and wellbeing preparation for remote and FIFO workforces;
More explicit coverage of digital tools, electronic logbooks and data capture systems;
Stronger foundation skills like literacy, numeracy and digital literacy;
More sector-specific training options (e.g. exploration, water well, underground, geotechnical);
Clearer information on licensing and tickets required for different roles;
Stronger coverage of equipment maintenance and fault diagnosis;</t>
  </si>
  <si>
    <t>Communicate Effectively
Manage a small team
Manage Non Routine tasks effectively
Seek advice</t>
  </si>
  <si>
    <t>Digital data capture and reporting systems;
Mentoring and supervising offsiders;
Operating automated or semi-automated rigs;
Business and customer communication skills;
Mental health awareness and FIFO wellbeing;
Able to drill more than one method;</t>
  </si>
  <si>
    <t>Directional Steerers have no qualification (unit of competency) Although they directly affect drilling programs. Geothermal Drilling Method</t>
  </si>
  <si>
    <t>Planning and overseeing drilling programs at rig or site level;
Managing compliance with regulatory and licensing requirements (including water well principal driller responsibilities);
Implementing and monitoring WHS and environmental policies and procedures;
Leading safety, risk assessments and emergency preparedness on site;
Supervising and mentoring crew members across one or more rigs;
Communicating with clients, geologists, mine planners and senior management;
Managing complex or non-routine technical situations (e.g. stuck rods, major fluid losses, challenging geology);
Coordinating mobilisation and demobilisation of equipment, crew and materials;</t>
  </si>
  <si>
    <t>Managing crew safety and risk;
Planning and overseeing drilling programs;
Mentoring and developing team members;</t>
  </si>
  <si>
    <t>Need them to be able to supervisor various drilling methods at present most can supervise one drilling method which makes them limited to where they can be utilised</t>
  </si>
  <si>
    <t>AQF Level II - IV</t>
  </si>
  <si>
    <t>Somewhat effective, pathway exists but has gaps</t>
  </si>
  <si>
    <t>Please explain any gaps or barriers you have observed. Please answer in one or two sentences.</t>
  </si>
  <si>
    <t>I find barriers exist when crews move from one site to another and the chosen units in the qualification might no longer reflect the work being performed</t>
  </si>
  <si>
    <t>For example moving from Oil and Gas onshore to Minerals drilling requires extensive retraining as Oil and Gas onshore has no specific Drilling Method Units</t>
  </si>
  <si>
    <t>Automation and remote drilling technology;
Critical minerals demand growth;
FIFO workforce challenges and mental health;</t>
  </si>
  <si>
    <t>I would like to see the qualifications incorporate new technologies as these are more relevant every year. I would like to see a specific Underground Drilling Unit of competency</t>
  </si>
  <si>
    <t xml:space="preserve">I would like to see a drilling qualification still be achievable even when people are working on sites where specific requirements are not performed, this may mean removing for example Remove Surveying from conduct units and making it a unit of its own </t>
  </si>
  <si>
    <t>MEU</t>
  </si>
  <si>
    <t>Union</t>
  </si>
  <si>
    <t>Mining</t>
  </si>
  <si>
    <t>Email</t>
  </si>
  <si>
    <r>
      <rPr>
        <sz val="10"/>
        <color theme="3" tint="4.9989318521683403E-2"/>
        <rFont val="Arial"/>
        <family val="2"/>
      </rPr>
      <t xml:space="preserve">From AUSMASA:
</t>
    </r>
    <r>
      <rPr>
        <i/>
        <sz val="10"/>
        <color theme="3" tint="4.9989318521683403E-2"/>
        <rFont val="Arial"/>
        <family val="2"/>
      </rPr>
      <t>I wanted to reach out quickly with a brief update on the review of the Drilling Operations qualifications. 
We’ve recently kicked off the development phase of the project and have published a survey for stakeholders in the industry to provide feedback on the work and the workforce of drillers. We’d welcome the MEU’s feedback via the survey and, if you’re available, I’d love to meet with you to gather your insights on the qualifications and the drilling workforce. Do you have any availability in the next couple of weeks for a catch up over Teams? 
The survey has been published on the project page, and is available here: https://ausmasa.org.au/projects/projects-in-progress/review-of-drilling-operations-qualifications/consultation/</t>
    </r>
  </si>
  <si>
    <t>Mentor and Train Assistants, 
Plan and Communicate effectively, 
Identify and Respond to Down-Hole problems, 
Perform Maintenance, 
Complete Records and Reports.</t>
  </si>
  <si>
    <t>Matthew Holland</t>
  </si>
  <si>
    <t>BHP</t>
  </si>
  <si>
    <t>Open-cut / blast-hole drilling</t>
  </si>
  <si>
    <t xml:space="preserve">1. Safe and Effective Handovers 
2. Hazard identification 
3. Workplace inspections 
4. Maintain fitness for work 
5. Be able to adapt to new and emerging technologies. </t>
  </si>
  <si>
    <t>Digital data capture and reporting systems;
Operating automated or semi-automated rigs</t>
  </si>
  <si>
    <t>1. GPS, Rig Control Systems, and Fleet Managements Systems. 
2. Machine Stability and Rollover potential. 
3. Rotating parts with potential for entrapment or crush (isolation/immobilisation). 
4, Automation and Semi-Autonomous</t>
  </si>
  <si>
    <t xml:space="preserve">We have Supervisors, having never operated a drill, completing a Cert IV in Drilling Operations. I believe ALL Supervisors should have practical experience, otherwise, sometimes giving direction on tasks they have never done. </t>
  </si>
  <si>
    <t>I believe the similarities sometimes stop at air, rotation, and pull down. It's a very broad field.</t>
  </si>
  <si>
    <t>Automation and remote drilling technology;
Critical minerals demand growth;
Digital systems and data requirements</t>
  </si>
  <si>
    <t xml:space="preserve">Line of Fire / Rotating parts and moving equipment - this has been the cause of the fatalities and severe injuries that I am aware of, over the last 10 years. We need to do more to prevent reoccurrence. </t>
  </si>
  <si>
    <t>Mentoring and supervising offsiders;
Digital data capture and reporting systems;
Operating automated or semi-automated rigs;</t>
  </si>
  <si>
    <t>Horizontal Directional Drilling</t>
  </si>
  <si>
    <t>Water well drilling (including water supply, monitoring, dewatering)</t>
  </si>
  <si>
    <t>Identify Hazards, Communication is important, Work Safely and follow instructions</t>
  </si>
  <si>
    <t>Working in remote or FIFO environments;
Safety awareness and hazard recognition;
Understanding drilling terminology and equipment</t>
  </si>
  <si>
    <t>Better mental health and wellbeing preparation for remote and FIFO workforces;
Better preparation for the physical demands and lifestyle of drilling work;
More sector-specific training options (e.g. exploration, water well, underground, geotechnical);
More realistic job previews before people start (what the work actually involves day-to-day);
Stronger foundation skills like literacy, numeracy and digital literacy;
More explicit coverage of digital tools, electronic logbooks and data capture systems;
Clearer information on licensing and tickets required for different roles;
Stronger coverage of equipment maintenance and fault diagnosis</t>
  </si>
  <si>
    <t>Identify and minimize Hazards, 
Able to communicate to crew, 
Maintain work place safety, maintenance schedule on equipment, 
Respond to emergencies and incidents</t>
  </si>
  <si>
    <t>Digital data capture and reporting systems;
Environmental and groundwater protection;
Mentoring and supervising offsiders;
Mental health awareness and FIFO wellbeing;
Business and customer communication skills</t>
  </si>
  <si>
    <t>Horizontal Directional Drilling, Maxi rig ( Rigs over 50 tonne push and Pull)</t>
  </si>
  <si>
    <t>Leading safety, risk assessments and emergency preparedness on site;Implementing and monitoring WHS and environmental policies and procedures;
Managing compliance with regulatory and licensing requirements (including water well principal driller responsibilities);
Planning and overseeing drilling programs at rig or site level;
Managing complex or non-routine technical situations (e.g. stuck rods, major fluid losses, challenging geology);
Supervising and mentoring crew members across one or more rigs;
Communicating with clients, geologists, mine planners and senior management;
Coordinating mobilisation and demobilisation of equipment, crew and materials</t>
  </si>
  <si>
    <t>Managing crew safety and risk;
Mentoring and developing team members;
Environmental compliance and reporting</t>
  </si>
  <si>
    <t xml:space="preserve">Possibly introducing the Section 26 as part of this training, This would give supervisors a better understanding of the regulations of each state. Have a National standard across all states </t>
  </si>
  <si>
    <t>Class 2: Multiple non-flowing aquifers (confined / sub-artesian)</t>
  </si>
  <si>
    <t>Environmental and groundwater protection;
Water quality sampling and testing;
Aquifer types and hydrogeological knowledge;
Business, quoting and client management skills</t>
  </si>
  <si>
    <t>The language and structure are consistent with state and territory licensing requirements;
The Skill Sets are accessible to experienced drillers seeking a formal Recognition of Prior Learning (RPL) pathway;
The Skill Sets are practical to deliver in workplace or distance learning contexts;
The units of competency accurately reflect what water well drillers actually do on the job;
The Skill Sets are recognised and accepted by licensing authorities (ADIA / NUDLC);
The content covers all required drilling methods for each licence class</t>
  </si>
  <si>
    <t>The proposed Skill Sets are structured so that each class builds on the previous one. 
Class 2 adds to Class 1, and Class 3 adds to Class 2. 
Does this progressive structure reflect how water well drill</t>
  </si>
  <si>
    <t>Each state has different requirements, and licensing processes</t>
  </si>
  <si>
    <t>Yes, workers can move between sectors without significant retraining</t>
  </si>
  <si>
    <t>Automation and remote drilling technology;
Environmental and climate obligations;
Workforce ageing and succession challenges</t>
  </si>
  <si>
    <t xml:space="preserve">I still believe drillers need to do the time and have completed a minimum of bores under a licensed driller to receive their qualifications </t>
  </si>
  <si>
    <t>I don't believe People in supervisory roles should not be able to receive their water drilling licenses with out actually drilling the bore as some have over the years.</t>
  </si>
  <si>
    <t>Hagstrom Drilling</t>
  </si>
  <si>
    <t>Mineral exploration;
Geotechnical / civil drilling;
Environmental drilling and site investigation</t>
  </si>
  <si>
    <t>Understand hazards associated with drilling activities, raise safety concerns (confidently stop a job), drive trucks, understand the work flow (be prepared for next task), ask questions.</t>
  </si>
  <si>
    <t>Safety awareness and hazard recognition;
Working in remote or FIFO environments;
Taking direction and working effectively in a small crew</t>
  </si>
  <si>
    <t>Better mental health and wellbeing preparation for remote and FIFO workforces;
More realistic job previews before people start (what the work actually involves day-to-day);
Better preparation for the physical demands and lifestyle of drilling work;
Stronger foundation skills like literacy, numeracy and digital literacy;
More explicit coverage of digital tools, electronic logbooks and data capture systems;
More sector-specific training options (e.g. exploration, water well, underground, geotechnical);
Clearer information on licensing and tickets required for different roles;
Stronger coverage of equipment maintenance and fault diagnosis</t>
  </si>
  <si>
    <t>Communicate with their crew, understand risk management, be able to explain hazards and controls in a task and communicate them to crew, ensure procedures followed and controls are in place.</t>
  </si>
  <si>
    <t>Mentoring and supervising offsiders;
Operating automated or semi-automated rigs;Business and customer communication skills;
Mental health awareness and FIFO wellbeing;
Digital data capture and reporting systems</t>
  </si>
  <si>
    <t>Leading safety, risk assessments and emergency preparedness on site;
Implementing and monitoring WHS and environmental policies and procedures;
Supervising and mentoring crew members across one or more rigs;
Planning and overseeing drilling programs at rig or site level;
Communicating with clients, geologists, mine planners and senior management;
Managing compliance with regulatory and licensing requirements (including water well principal driller responsibilities);
Coordinating mobilisation and demobilisation of equipment, crew and materials;
Managing complex or non-routine technical situations (e.g. stuck rods, major fluid losses, challenging geology)</t>
  </si>
  <si>
    <t>Managing crew safety and risk;
Client and stakeholder communication;
Technical problem-solving on complex or non-routine jobs</t>
  </si>
  <si>
    <t>The understanding of the role and where it now sits within the legislative framework, the accountability for the role within a risk management framework.</t>
  </si>
  <si>
    <t>Class 1: Single non-flowing aquifer</t>
  </si>
  <si>
    <t>Bore construction standards and compliance (ADIA minimum construction requirements);Grouting and cementing techniques;Artesian bore management and pressure control</t>
  </si>
  <si>
    <t>The Skill Sets are recognised and accepted by licensing authorities (ADIA / NUDLC);
The units of competency accurately reflect what water well drillers actually do on the job;
The Skill Sets are accessible to experienced drillers seeking a formal Recognition of Prior Learning (RPL) pathway;
The language and structure are consistent with state and territory licensing requirements;
The Skill Sets are practical to deliver in workplace or distance learning contexts;
The content covers all required drilling methods for each licence class</t>
  </si>
  <si>
    <t>No, the progression does not reflect real career pathways</t>
  </si>
  <si>
    <t>What would better reflect how water well drillers develop their skills? Please answer in one or two sentences.</t>
  </si>
  <si>
    <t>The drilling (methodology) skills could be covered in the Certificate training and the licence assessment are based on the application of skills and awareness of knowledge that is relevant to protecting aquifers and environment.</t>
  </si>
  <si>
    <t xml:space="preserve"> </t>
  </si>
  <si>
    <t>The gaps are still the consistency of skills and knowledge training on the job, the quality of training is dependent on the Driller and Supervisor conducting the on the job training. This can be a positive of a negative.</t>
  </si>
  <si>
    <t>There is a large gap between making a hole for sampling the formation and making a hole to create a bore or gain data for engineering purposes. These are not skill issues, more understanding the why behind the drilling activity, not just just drilling for drilling sake.</t>
  </si>
  <si>
    <t>FIFO workforce challenges and mental health;
Diversity and inclusion in the workforce;
Workforce ageing and succession challenges</t>
  </si>
  <si>
    <t xml:space="preserve">For Drillers and Supervisors to fully understand their obligations under the legislation to provide a safe place of work and ensure the mandated controls are in place and effective. </t>
  </si>
  <si>
    <t xml:space="preserve">manufacture trainer and sales </t>
  </si>
  <si>
    <t>Mineral exploration;
Underground mining;
Open-cut / blast-hole drilling;
Water well drilling (including water supply, monitoring, dewatering);
Geotechnical / civil drilling;
Environmental drilling and site investigation</t>
  </si>
  <si>
    <t>James Pye</t>
  </si>
  <si>
    <t>Academy of Career Training Pty Ltd</t>
  </si>
  <si>
    <t>Mineral exploration;
Open-cut / blast-hole drilling;
Energy (coal seam gas, geothermal, oil and gas)</t>
  </si>
  <si>
    <t xml:space="preserve">Understand to look what can harm and kill them, 
Understand the basic principles of drilling and how the tools work. This is missed in every training provider i have seen. </t>
  </si>
  <si>
    <t>1. Work safely and follow procedures without being told twice 
2. Handle the physical work and mainatain situational awareness 
3. Communicate clearly around the rig floor 
4. Perform basic rig tasks competently 
5. Fit into the crew and the roster lifestyle</t>
  </si>
  <si>
    <t>Safety awareness and hazard recognition;
Understanding drilling terminology and equipment;
Understanding the principle of whats happening around them</t>
  </si>
  <si>
    <t>Axxis Project Training Pty Ltd</t>
  </si>
  <si>
    <t>Underground mining;
Open-cut / blast-hole drilling;
Energy (coal seam gas, geothermal, oil and gas)</t>
  </si>
  <si>
    <t>Automation and remote drilling technology;
Critical minerals demand growth;
Environmental and climate obligations</t>
  </si>
  <si>
    <t>Not at this time</t>
  </si>
  <si>
    <t>May Drilling Pty Ltd</t>
  </si>
  <si>
    <t>General feedback – training quality and prerequisites</t>
  </si>
  <si>
    <t>Considers the training qualifications have been captured by corporate stakeholders on boards and committees who block change, and that large drilling companies are certifying staff with little to no experience. Argues that, just as a car licence must be held before a truck licence, drillers and supervisors should not be certified without mandatory time and experience as a prerequisite. Emphasised that 'drilling rigs kill' and that drilling is a trained skill.</t>
  </si>
  <si>
    <t>Physical demands of the work;
Safety awareness and hazard recognition;
Working in remote or FIFO environments</t>
  </si>
  <si>
    <t>Coldwell Drilling</t>
  </si>
  <si>
    <t>Open-cut / blast-hole drilling;
Energy (coal seam gas, geothermal, oil and gas)</t>
  </si>
  <si>
    <t>Multiple states / territories - Primarily Queensland &amp; New South Wales</t>
  </si>
  <si>
    <t>ACF Level II</t>
  </si>
  <si>
    <t>Understand all safety requirements, complete pre-starts and take 5's, understand and confidently pass all Drilling SWP safe work procedures and Training Competencies</t>
  </si>
  <si>
    <t>Understanding drilling terminology and equipment;
Reading and completing paperwork and logbooks;
Equipment maintenance tasks</t>
  </si>
  <si>
    <r>
      <t xml:space="preserve">How well does the current Certificate II qualification prepare new entrants for the actual work? </t>
    </r>
    <r>
      <rPr>
        <b/>
        <sz val="11"/>
        <color theme="3" tint="4.9989318521683403E-2"/>
        <rFont val="Arial"/>
        <family val="2"/>
      </rPr>
      <t>Rate 1 (not very well) to 5 (very well).</t>
    </r>
  </si>
  <si>
    <r>
      <t xml:space="preserve">Rate how important the following foundation skills are for entry-level workers in your workplace: </t>
    </r>
    <r>
      <rPr>
        <b/>
        <sz val="11"/>
        <color theme="3" tint="4.9989318521683403E-2"/>
        <rFont val="Arial"/>
        <family val="2"/>
      </rPr>
      <t>Reading technical documents, site plans and drilling programs</t>
    </r>
  </si>
  <si>
    <r>
      <t xml:space="preserve">Rate how important the following foundation skills are for entry-level workers in your workplace: </t>
    </r>
    <r>
      <rPr>
        <b/>
        <sz val="11"/>
        <color theme="3" tint="4.9989318521683403E-2"/>
        <rFont val="Arial"/>
        <family val="2"/>
      </rPr>
      <t>Writing field reports, drilling logs and basic records</t>
    </r>
  </si>
  <si>
    <r>
      <t xml:space="preserve">Rate how important the following foundation skills are for entry-level workers in your workplace: </t>
    </r>
    <r>
      <rPr>
        <b/>
        <sz val="11"/>
        <color theme="3" tint="4.9989318521683403E-2"/>
        <rFont val="Arial"/>
        <family val="2"/>
      </rPr>
      <t>Numeracy: Measurements, depths, angles and calculations</t>
    </r>
  </si>
  <si>
    <r>
      <t xml:space="preserve">Rate how important the following foundation skills are for entry-level workers in your workplace: </t>
    </r>
    <r>
      <rPr>
        <b/>
        <sz val="11"/>
        <color theme="3" tint="4.9989318521683403E-2"/>
        <rFont val="Arial"/>
        <family val="2"/>
      </rPr>
      <t>Digital literacy: Using tablets, apps and data capture systems</t>
    </r>
  </si>
  <si>
    <r>
      <t xml:space="preserve">Rate how important the following foundation skills are for entry-level workers in your workplace: </t>
    </r>
    <r>
      <rPr>
        <b/>
        <sz val="11"/>
        <color theme="3" tint="4.9989318521683403E-2"/>
        <rFont val="Arial"/>
        <family val="2"/>
      </rPr>
      <t xml:space="preserve">Oral communication: With crew, supervisors </t>
    </r>
  </si>
  <si>
    <r>
      <t xml:space="preserve">Rate how important the following foundation skills are for entry-level workers in your workplace: </t>
    </r>
    <r>
      <rPr>
        <b/>
        <sz val="11"/>
        <color theme="3" tint="4.9989318521683403E-2"/>
        <rFont val="Arial"/>
        <family val="2"/>
      </rPr>
      <t>Problem-solving and fault diagnosis</t>
    </r>
  </si>
  <si>
    <t>More realistic job previews before people start (what the work actually involves day-to-day);
Clearer information on licensing and tickets required for different roles;
Stronger foundation skills like literacy, numeracy and digital literacy;
More sector-specific training options (e.g. exploration, water well, underground, geotechnical);
Better mental health and wellbeing preparation for remote and FIFO workforces;
More explicit coverage of digital tools, electronic logbooks and data capture systems;
Better preparation for the physical demands and lifestyle of drilling work;
Stronger coverage of equipment maintenance and fault diagnosis</t>
  </si>
  <si>
    <t xml:space="preserve">Adhere to all safety requirements, 
Be able to complete all paperwork, 
Effective communication </t>
  </si>
  <si>
    <t>Mentoring and supervising offsiders;
Operating automated or semi-automated rigs;
Digital data capture and reporting systems;
Business and customer communication skills</t>
  </si>
  <si>
    <r>
      <rPr>
        <sz val="11"/>
        <color theme="3" tint="4.9989318521683403E-2"/>
        <rFont val="Arial"/>
        <family val="2"/>
      </rPr>
      <t xml:space="preserve">How well does the current Certificate III qualification reflect what qualified drillers actually do on the job? </t>
    </r>
    <r>
      <rPr>
        <b/>
        <sz val="11"/>
        <color theme="3" tint="4.9989318521683403E-2"/>
        <rFont val="Arial"/>
        <family val="2"/>
      </rPr>
      <t>Rate 1 (not very well) to 5 (very well).</t>
    </r>
  </si>
  <si>
    <r>
      <rPr>
        <sz val="11"/>
        <color theme="3" tint="4.9989318521683403E-2"/>
        <rFont val="Arial"/>
        <family val="2"/>
      </rPr>
      <t>Rate how important the following foundation skills are for qualified drillers in your workplace..</t>
    </r>
    <r>
      <rPr>
        <b/>
        <sz val="11"/>
        <color theme="3" tint="4.9989318521683403E-2"/>
        <rFont val="Arial"/>
        <family val="2"/>
      </rPr>
      <t>Reading technical documents, site plans and drilling programs</t>
    </r>
  </si>
  <si>
    <r>
      <rPr>
        <sz val="11"/>
        <color theme="3" tint="4.9989318521683403E-2"/>
        <rFont val="Arial"/>
        <family val="2"/>
      </rPr>
      <t>Rate how important the following foundation skills are for qualified drillers in your workplace..</t>
    </r>
    <r>
      <rPr>
        <b/>
        <sz val="11"/>
        <color theme="3" tint="4.9989318521683403E-2"/>
        <rFont val="Arial"/>
        <family val="2"/>
      </rPr>
      <t>Writing field reports, drilling logs and incident reports</t>
    </r>
  </si>
  <si>
    <r>
      <rPr>
        <sz val="11"/>
        <color theme="3" tint="4.9989318521683403E-2"/>
        <rFont val="Arial"/>
        <family val="2"/>
      </rPr>
      <t>Rate how important the following foundation skills are for qualified drillers in your workplace..</t>
    </r>
    <r>
      <rPr>
        <b/>
        <sz val="11"/>
        <color theme="3" tint="4.9989318521683403E-2"/>
        <rFont val="Arial"/>
        <family val="2"/>
      </rPr>
      <t>Numeracy: Measurements, depths, angles and calculations</t>
    </r>
  </si>
  <si>
    <r>
      <rPr>
        <sz val="11"/>
        <color theme="3" tint="4.9989318521683403E-2"/>
        <rFont val="Arial"/>
        <family val="2"/>
      </rPr>
      <t>Rate how important the following foundation skills are for qualified drillers in your workplace..</t>
    </r>
    <r>
      <rPr>
        <b/>
        <sz val="11"/>
        <color theme="3" tint="4.9989318521683403E-2"/>
        <rFont val="Arial"/>
        <family val="2"/>
      </rPr>
      <t>Digital literacy: Using tablets, apps and data capture systems</t>
    </r>
  </si>
  <si>
    <r>
      <rPr>
        <sz val="11"/>
        <color theme="3" tint="4.9989318521683403E-2"/>
        <rFont val="Arial"/>
        <family val="2"/>
      </rPr>
      <t>Rate how important the following foundation skills are for qualified drillers in your workplace..</t>
    </r>
    <r>
      <rPr>
        <b/>
        <sz val="11"/>
        <color theme="3" tint="4.9989318521683403E-2"/>
        <rFont val="Arial"/>
        <family val="2"/>
      </rPr>
      <t>Oral communication: With crew, supervisors and clients</t>
    </r>
  </si>
  <si>
    <r>
      <rPr>
        <sz val="11"/>
        <color theme="3" tint="4.9989318521683403E-2"/>
        <rFont val="Arial"/>
        <family val="2"/>
      </rPr>
      <t>Rate how important the following foundation skills are for qualified drillers in your workplace..</t>
    </r>
    <r>
      <rPr>
        <b/>
        <sz val="11"/>
        <color theme="3" tint="4.9989318521683403E-2"/>
        <rFont val="Arial"/>
        <family val="2"/>
      </rPr>
      <t>Problem-solving and fault diagnosis</t>
    </r>
  </si>
  <si>
    <t>Coordinating mobilisation and demobilisation of equipment, crew and materials;
Supervising and mentoring crew members across one or more rigs;
Leading safety, risk assessments and emergency preparedness on site;
Communicating with clients, geologists, mine planners and senior management;
Planning and overseeing drilling programs at rig or site level;
Managing compliance with regulatory and licensing requirements (including water well principal driller responsibilities);
Implementing and monitoring WHS and environmental policies and procedures;
Managing complex or non-routine technical situations (e.g. stuck rods, major fluid losses, challenging geology)</t>
  </si>
  <si>
    <t>Client and stakeholder communication;
Managing crew safety and risk;
Technical problem-solving on complex or non-routine jobs</t>
  </si>
  <si>
    <r>
      <rPr>
        <sz val="11"/>
        <color theme="3" tint="4.9989318521683403E-2"/>
        <rFont val="Arial"/>
        <family val="2"/>
      </rPr>
      <t xml:space="preserve">How well does the current Certificate IV qualification reflect the supervisory responsibilities of senior drillers?  </t>
    </r>
    <r>
      <rPr>
        <b/>
        <sz val="11"/>
        <color theme="3" tint="4.9989318521683403E-2"/>
        <rFont val="Arial"/>
        <family val="2"/>
      </rPr>
      <t>Rate 1 (not very well) to 5 (very well).</t>
    </r>
  </si>
  <si>
    <r>
      <rPr>
        <sz val="11"/>
        <color theme="3" tint="4.9989318521683403E-2"/>
        <rFont val="Arial"/>
        <family val="2"/>
      </rPr>
      <t>Rate how important the following foundation skills are for senior drillers and supervisors in your workplace..</t>
    </r>
    <r>
      <rPr>
        <b/>
        <sz val="11"/>
        <color theme="3" tint="4.9989318521683403E-2"/>
        <rFont val="Arial"/>
        <family val="2"/>
      </rPr>
      <t>Reading technical documents, site plans and regulatory requirements</t>
    </r>
  </si>
  <si>
    <r>
      <rPr>
        <sz val="11"/>
        <color theme="3" tint="4.9989318521683403E-2"/>
        <rFont val="Arial"/>
        <family val="2"/>
      </rPr>
      <t>Rate how important the following foundation skills are for senior drillers and supervisors in your workplace..</t>
    </r>
    <r>
      <rPr>
        <b/>
        <sz val="11"/>
        <color theme="3" tint="4.9989318521683403E-2"/>
        <rFont val="Arial"/>
        <family val="2"/>
      </rPr>
      <t xml:space="preserve">Writing reports, production summaries, and safety documentation </t>
    </r>
  </si>
  <si>
    <r>
      <rPr>
        <sz val="11"/>
        <color theme="3" tint="4.9989318521683403E-2"/>
        <rFont val="Arial"/>
        <family val="2"/>
      </rPr>
      <t>Rate how important the following foundation skills are for senior drillers and supervisors in your workplace..</t>
    </r>
    <r>
      <rPr>
        <b/>
        <sz val="11"/>
        <color theme="3" tint="4.9989318521683403E-2"/>
        <rFont val="Arial"/>
        <family val="2"/>
      </rPr>
      <t>Numeracy: Measurements, calculations, production metrics and costing</t>
    </r>
  </si>
  <si>
    <r>
      <rPr>
        <sz val="11"/>
        <color theme="3" tint="4.9989318521683403E-2"/>
        <rFont val="Arial"/>
        <family val="2"/>
      </rPr>
      <t>Rate how important the following foundation skills are for senior drillers and supervisors in your workplace..</t>
    </r>
    <r>
      <rPr>
        <b/>
        <sz val="11"/>
        <color theme="3" tint="4.9989318521683403E-2"/>
        <rFont val="Arial"/>
        <family val="2"/>
      </rPr>
      <t>Digital literacy: Using fleet management, data systems and reporting tools</t>
    </r>
  </si>
  <si>
    <r>
      <rPr>
        <sz val="11"/>
        <color theme="3" tint="4.9989318521683403E-2"/>
        <rFont val="Arial"/>
        <family val="2"/>
      </rPr>
      <t>Rate how important the following foundation skills are for senior drillers and supervisors in your workplace..</t>
    </r>
    <r>
      <rPr>
        <b/>
        <sz val="11"/>
        <color theme="3" tint="4.9989318521683403E-2"/>
        <rFont val="Arial"/>
        <family val="2"/>
      </rPr>
      <t>Oral communication: With clients, geologists, mine planners and senior management</t>
    </r>
  </si>
  <si>
    <r>
      <rPr>
        <sz val="11"/>
        <color theme="3" tint="4.9989318521683403E-2"/>
        <rFont val="Arial"/>
        <family val="2"/>
      </rPr>
      <t>Rate how important the following foundation skills are for senior drillers and supervisors in your workplace..</t>
    </r>
    <r>
      <rPr>
        <b/>
        <sz val="11"/>
        <color theme="3" tint="4.9989318521683403E-2"/>
        <rFont val="Arial"/>
        <family val="2"/>
      </rPr>
      <t>Problem-solving and managing complex or non-routine technical situations</t>
    </r>
  </si>
  <si>
    <t>Need more specific Quals for BHD in our spcific field/industry</t>
  </si>
  <si>
    <t xml:space="preserve">Need a more specific qual for Blast Hole Drillers </t>
  </si>
  <si>
    <t>Automation and remote drilling technology;
Workforce ageing and succession challenges;
Critical minerals demand growth</t>
  </si>
  <si>
    <t xml:space="preserve">Blast Hole Drilling </t>
  </si>
  <si>
    <t>Underground RC Drilling is becoming more common, 
The current Conduct UoC is not aligned with UG RC Drilling.</t>
  </si>
  <si>
    <t>Mineral exploration</t>
  </si>
  <si>
    <t>Interview</t>
  </si>
  <si>
    <t>Elective Unit Concerns</t>
  </si>
  <si>
    <t>Assessment Condition &amp; Requirement Concerns</t>
  </si>
  <si>
    <t>AQF Level II
AQF Level III</t>
  </si>
  <si>
    <t>RII20920 Certificate II in Drilling Operations
RII31820 Certificate III in Drilling Operations</t>
  </si>
  <si>
    <t>Prerequisite Concerns
Industry Relevance</t>
  </si>
  <si>
    <t>Packaging Rule Concerns 
Elective Unit Concerns</t>
  </si>
  <si>
    <t>AQF Level V</t>
  </si>
  <si>
    <t>RII50620 Diploma of Drilling Operations</t>
  </si>
  <si>
    <t>Packaging Rule Concerns 
Prerequisite Concerns</t>
  </si>
  <si>
    <t>Rick Armstrong</t>
  </si>
  <si>
    <t>Recently ex Rio Tinto</t>
  </si>
  <si>
    <t>Mineral exploration;
Water well drilling (including water supply, monitoring, dewatering);
Underground mining;
Geotechnical / civil drilling</t>
  </si>
  <si>
    <t>Multiple states / territories - Primarily WA, Queensland &amp; NT</t>
  </si>
  <si>
    <t>ACF Level III</t>
  </si>
  <si>
    <t>ACF Level IV</t>
  </si>
  <si>
    <t xml:space="preserve">Some units of competencies have not kept up with new and emerging technologies, drilling methods. More formal training and assessment required as drillers progress and prepare for drilling supervisor / manager roles. </t>
  </si>
  <si>
    <t xml:space="preserve">I observe that drillers with recognised qualifications can move between sectors without additional training and the assessment. Sometimes resulting in knowledge gaps for work that they have moved into.   </t>
  </si>
  <si>
    <t>Workforce ageing and succession challenges; 
Automation and remote drilling technology;
FIFO workforce challenges and mental health</t>
  </si>
  <si>
    <t xml:space="preserve">The understanding and application of high-pressure air in drilling operations. </t>
  </si>
  <si>
    <t xml:space="preserve">To one day see qualified drillers recognised as qualified "trades". </t>
  </si>
  <si>
    <t>Planning and overseeing drilling programs at rig or site level;
Supervising and mentoring crew members across one or more rigs;
Leading safety, risk assessments and emergency preparedness on site;
Communicating with clients, geologists, mine planners and senior management;
Coordinating mobilisation and demobilisation of equipment, crew and materials;
Managing complex or non-routine technical situations (e.g. stuck rods, major fluid losses, challenging geology);
Implementing and monitoring WHS and environmental policies and procedures;
Managing compliance with regulatory and licensing requirements (including water well principal driller responsibilities);</t>
  </si>
  <si>
    <t>Matthew Whye</t>
  </si>
  <si>
    <t xml:space="preserve">Blast hole driller( Coal) &amp; Trainer/ assessor </t>
  </si>
  <si>
    <t>Meandu Mine</t>
  </si>
  <si>
    <t xml:space="preserve">Be aware of surroundings. Be able to read geological formations, review procedures and processes used in daily work schedules. Ensure the safety of other CMW in the vicinity of my work area. </t>
  </si>
  <si>
    <t>Digital data capture and reporting systems;
Mentoring and supervising offsiders;Operating automated or semi-automated rigs;
Geological or hydrogeological knowledge</t>
  </si>
  <si>
    <t>GPS patterns and tramming the rig via a screen and not looking bc at your surroundings when tramming to next hole</t>
  </si>
  <si>
    <t>Unsure</t>
  </si>
  <si>
    <t>Not sure</t>
  </si>
  <si>
    <t>Automation and remote drilling technology;
Workforce ageing and succession challenges;
Digital systems and data requirements</t>
  </si>
  <si>
    <t xml:space="preserve">More focus on GPS guided systems and less on manual marking out of holes - the need to tram by screen whilst being aware of your surroundings. </t>
  </si>
  <si>
    <t>Steve Simmers</t>
  </si>
  <si>
    <t>Wallis Drilling</t>
  </si>
  <si>
    <t>1. Obtain a minimum of a HR-B Drivers license. 
2. Understand and manage risk on the drill site. 
3. Understanding and controlling Critical Risk. 
4. Managing Energy Sources. 
5. Skillset in operational tasks.</t>
  </si>
  <si>
    <t>Safety awareness and hazard recognition;
Working in remote or FIFO environments;
Understanding drilling terminology and equipment</t>
  </si>
  <si>
    <t>More realistic job previews before people start (what the work actually involves day-to-day);
Better mental health and wellbeing preparation for remote and FIFO workforces;
Stronger coverage of equipment maintenance and fault diagnosis;
More sector-specific training options (e.g. exploration, water well, underground, geotechnical);
Better preparation for the physical demands and lifestyle of drilling work;
Stronger foundation skills like literacy, numeracy and digital literacy;
More explicit coverage of digital tools, electronic logbooks and data capture systems;
Clearer information on licensing and tickets required for different roles</t>
  </si>
  <si>
    <t>1. General rig and equipment maintenance. 
2. Managing personnel and dealing with conflict. 
3. Mentoring and training individuals and teams.
4. Mental Health Awareness</t>
  </si>
  <si>
    <t>Business and customer communication skills; 
Mentoring and supervising offsiders;
Mental health awareness and FIFO wellbeing;
Digital data capture and reporting systems</t>
  </si>
  <si>
    <t>The current units cover our requirements</t>
  </si>
  <si>
    <t>Leading safety, risk assessments and emergency preparedness on site;
Supervising and mentoring crew members across one or more rigs;
Implementing and monitoring WHS and environmental policies and procedures;
Planning and overseeing drilling programs at rig or site level;
Managing complex or non-routine technical situations (e.g. stuck rods, major fluid losses, challenging geology);
Coordinating mobilisation and demobilisation of equipment, crew and materials;
Communicating with clients, geologists, mine planners and senior management;
Managing compliance with regulatory and licensing requirements (including water well principal driller responsibilities)</t>
  </si>
  <si>
    <t>Managing crew safety and risk;Mentoring and developing team members;
Client and stakeholder communication</t>
  </si>
  <si>
    <t xml:space="preserve">People and client management skills. The role of a supervisor </t>
  </si>
  <si>
    <t>Many of the supervisors have worked their way up from utility worker and do not have the refined skills in crew management, client management, time management and general administrative and computer skills to assist with a smooth transition into a supervisor role.</t>
  </si>
  <si>
    <t>Automation and remote drilling technology;
FIFO workforce challenges and mental health;
Diversity and inclusion in the workforce</t>
  </si>
  <si>
    <t xml:space="preserve">Due to changes in the backgrounds to our entry level workforce and client expectations of crew mechanical skill levels we are requiring our people to be trained and VOC'd in mechanical task before undertaking general maintenance on equipment. A focus on units in mechanical maintenance work assist in this process. Formal training. </t>
  </si>
  <si>
    <t>Brett Muggeridge</t>
  </si>
  <si>
    <t xml:space="preserve">MACA Limited </t>
  </si>
  <si>
    <t xml:space="preserve">Have an understanding of ground conditions/geology, Have an understanding of maintaining drill consumables, Have an understanding of how to drill out a pattern, Mechanical aptitude </t>
  </si>
  <si>
    <t>Operating automated or semi-automated rigs;
Digital data capture and reporting systems;
Mental health awareness and FIFO wellbeing</t>
  </si>
  <si>
    <t>The use of digital systems/GPS, remote &amp; bench remote operation.</t>
  </si>
  <si>
    <t>Supervising and mentoring crew members across one or more rigs;
Managing complex or non-routine technical situations (e.g. stuck rods, major fluid losses, challenging geology);
Communicating with clients, geologists, mine planners and senior management;
Planning and overseeing drilling programs at rig or site level;
Implementing and monitoring WHS and environmental policies and procedures;Leading safety, risk assessments and emergency preparedness on site;
Coordinating mobilisation and demobilisation of equipment, crew and materials;
Managing compliance with regulatory and licensing requirements (including water well principal driller responsibilities)</t>
  </si>
  <si>
    <t>Managing crew safety and risk;
Technical problem-solving on complex or non-routine jobs;
Mentoring and developing team members</t>
  </si>
  <si>
    <t>Engagement with the people on the ground and technical aspects of drilling</t>
  </si>
  <si>
    <t>Needs a stronger knowledge base</t>
  </si>
  <si>
    <t>Automation and remote drilling technology;
Digital systems and data requirements;
Workforce ageing and succession challenges</t>
  </si>
  <si>
    <t>Christian Berner</t>
  </si>
  <si>
    <t>Australasian Drilling Institute</t>
  </si>
  <si>
    <t>Mineral exploration;
Water well drilling (including water supply, monitoring, dewatering);
Geotechnical / civil drilling;
Energy (coal seam gas, geothermal, oil and gas)</t>
  </si>
  <si>
    <t>Work safely, 
Follow instructions, 
Perform basic site tasks</t>
  </si>
  <si>
    <t>Physical demands of the work;
Safety awareness and hazard recognition;
Understanding drilling terminology and equipment</t>
  </si>
  <si>
    <t>More realistic job previews before people start (what the work actually involves day-to-day);
Better mental health and wellbeing preparation for remote and FIFO workforces;
Better preparation for the physical demands and lifestyle of drilling work;
Stronger foundation skills like literacy, numeracy and digital literacy;
Clearer information on licensing and tickets required for different roles;
More sector-specific training options (e.g. exploration, water well, underground, geotechnical);
More explicit coverage of digital tools, electronic logbooks and data capture systems;
Stronger coverage of equipment maintenance and fault diagnosis</t>
  </si>
  <si>
    <t xml:space="preserve">1. Effectively and safely operate the rig to expectations. 
2. Effectively and safely manage, supervise and motivate drill crew. </t>
  </si>
  <si>
    <t>Digital data capture and reporting systems;
Mentoring and supervising offsiders;
Operating automated or semi-automated rigs;
Mental health awareness and FIFO wellbeing</t>
  </si>
  <si>
    <t>Group A elective for Steering Operations</t>
  </si>
  <si>
    <t>Planning and overseeing drilling programs at rig or site level;
Communicating with clients, geologists, mine planners and senior management;
Supervising and mentoring crew members across one or more rigs;
Coordinating mobilisation and demobilisation of equipment, crew and materials;
Leading safety, risk assessments and emergency preparedness on site;
Managing complex or non-routine technical situations (e.g. stuck rods, major fluid losses, challenging geology);
Implementing and monitoring WHS and environmental policies and procedures;
Managing compliance with regulatory and licensing requirements (including water well principal driller responsibilities)</t>
  </si>
  <si>
    <t>Managing crew safety and risk;
Planning and overseeing drilling programs;
Client and stakeholder communication</t>
  </si>
  <si>
    <t xml:space="preserve">Digital literacy is the main deficiency, the remainder of the qualification is quite good and fit for purpose. </t>
  </si>
  <si>
    <t xml:space="preserve">Licensing process and examination preparation;
minimal training course opportunities that only run a couple of times a year </t>
  </si>
  <si>
    <t>The language and structure are consistent with state and territory licensing requirements;
The Skill Sets are practical to deliver in workplace or distance learning contexts;
The content covers all required drilling methods for each licence class;
The units of competency accurately reflect what water well drillers actually do on the job;
The Skill Sets are recognised and accepted by licensing authorities (ADIA / NUDLC);
The Skill Sets are accessible to experienced drillers seeking a formal Recognition of Prior Learning (RPL) pathway</t>
  </si>
  <si>
    <t>Classes reflect what drillers can do from a licence perspective, not their skill level. Skills are developed over time with experience, for which there is no substitute.  To add value "refresher" courses could assist - currently licencing is a one-off process.</t>
  </si>
  <si>
    <t>not that I'm aware of, only that the structure is different</t>
  </si>
  <si>
    <t>Workforce ageing and succession challenges;Automation and remote drilling technology;Critical minerals demand growth</t>
  </si>
  <si>
    <t>Focus on individual units of competency and their content to ensure that they are not restrictive e.g. surveying and orientation in RIINHB307 and 308, should remove Use hole survey and core orientation equipment - this content should be removed and a standalone unit for this element be created.</t>
  </si>
  <si>
    <t>I would like to see a move towards progression of learning once again, having the qualifications nested reinforce the underpinning foundational knowledge for the higher-level qualifications</t>
  </si>
  <si>
    <t>Managing crew safety and risk;
Technical problem-solving on complex or non-routine jobs;
Mentoring and developing team members;</t>
  </si>
  <si>
    <t xml:space="preserve">Ophir Drilling Pty Ltd </t>
  </si>
  <si>
    <t xml:space="preserve">service and inspect small equipment, organise site, complete sampling tasks. </t>
  </si>
  <si>
    <t>Physical demands of the work;Understanding drilling terminology and equipment;Taking direction and working effectively in a small crew</t>
  </si>
  <si>
    <t>Better preparation for the physical demands and lifestyle of drilling work;
Better mental health and wellbeing preparation for remote and FIFO workforces;
More realistic job previews before people start (what the work actually involves day-to-day);
More sector-specific training options (e.g. exploration, water well, underground, geotechnical);
Stronger foundation skills like literacy, numeracy and digital literacy;
More explicit coverage of digital tools, electronic logbooks and data capture systems;
Clearer information on licensing and tickets required for different roles;
Stronger coverage of equipment maintenance and fault diagnosis</t>
  </si>
  <si>
    <t>operate rig and equipment, manage ordering, manage their site, basic level diagnosis</t>
  </si>
  <si>
    <t>Mentoring and supervising offsiders;
Mental health awareness and FIFO wellbeing;
Digital data capture and reporting systems</t>
  </si>
  <si>
    <t>Managing complex or non-routine technical situations (e.g. stuck rods, major fluid losses, challenging geology);
Leading safety, risk assessments and emergency preparedness on site;
Planning and overseeing drilling programs at rig or site level;
Supervising and mentoring crew members across one or more rigs;
Implementing and monitoring WHS and environmental policies and procedures;
Coordinating mobilisation and demobilisation of equipment, crew and materials;
Managing compliance with regulatory and licensing requirements (including water well principal driller responsibilities);
Communicating with clients, geologists, mine planners and senior management</t>
  </si>
  <si>
    <t>Managing crew safety and risk;
Technical problem-solving on complex or non-routine jobs;
Planning and overseeing drilling programs</t>
  </si>
  <si>
    <t>FIFO workforce challenges and mental health;
Critical minerals demand growth;
Workforce ageing and succession challenges</t>
  </si>
  <si>
    <t>Lucas Drilling</t>
  </si>
  <si>
    <t>Underground mining; 
Energy (coal seam gas, geothermal, oil and gas);
Water well drilling (including water supply, monitoring, dewatering)</t>
  </si>
  <si>
    <t>Multiple states / territories
Queensland &amp; New South Wales</t>
  </si>
  <si>
    <t xml:space="preserve">Obtain Loader ticket, 
Obtain Telehandler ticket, 
Understand the risks associated with working onsite, </t>
  </si>
  <si>
    <t>Better preparation for the physical demands and lifestyle of drilling work;
More sector-specific training options (e.g. exploration, water well, underground, geotechnical);
More realistic job previews before people start (what the work actually involves day-to-day);
Stronger coverage of equipment maintenance and fault diagnosis;
Clearer information on licensing and tickets required for different roles;
Better mental health and wellbeing preparation for remote and FIFO workforces;
Stronger foundation skills like literacy, numeracy and digital literacy;
More explicit coverage of digital tools, electronic logbooks and data capture systems</t>
  </si>
  <si>
    <t>Take responsibility for the crew and site operations, 
Drive MC, 
Understand technical documents and site specific requirements, 
Comply with site specific instructions, respond to incidents appropriately.</t>
  </si>
  <si>
    <t>Operating automated or semi-automated rigs;
Mentoring and supervising offsiders;
Digital data capture and reporting systems</t>
  </si>
  <si>
    <t>Our issue is moreso transitioning drillers across different operations within the business. It can be difficult to navigate when moving a driller between LD, DD, and Exploration.</t>
  </si>
  <si>
    <t>Planning and overseeing drilling programs at rig or site level;
Leading safety, risk assessments and emergency preparedness on site;
Implementing and monitoring WHS and environmental policies and procedures;
Communicating with clients, geologists, mine planners and senior management;
Managing complex or non-routine technical situations (e.g. stuck rods, major fluid losses, challenging geology);
Supervising and mentoring crew members across one or more rigs;
Managing compliance with regulatory and licensing requirements (including water well principal driller responsibilities);
Coordinating mobilisation and demobilisation of equipment, crew and materials</t>
  </si>
  <si>
    <t>Managing crew safety and risk;
Planning and overseeing drilling programs;
Mentoring and developing team members</t>
  </si>
  <si>
    <t>For us it is the applicability of the cert IV they do to the variability in the business. We have developed our own customised Cert skill set to cover off on Oil and Gas and ops combined but there still is gaps between LD, DD, and exploration</t>
  </si>
  <si>
    <t>Bore construction standards and compliance (ADIA minimum construction requirements);
Geothermal well construction</t>
  </si>
  <si>
    <t>The units of competency accurately reflect what water well drillers actually do on the job;The content covers all required drilling methods for each licence class;
The Skill Sets are accessible to experienced drillers seeking a formal Recognition of Prior Learning (RPL) pathway;
The Skill Sets are practical to deliver in workplace or distance learning contexts;
The Skill Sets are recognised and accepted by licensing authorities (ADIA / NUDLC);
The language and structure are consistent with state and territory licensing requirements</t>
  </si>
  <si>
    <t>Different legislation</t>
  </si>
  <si>
    <t>There is always additional units that need to be done and sometimes these can be missed due to the complexity of the courses available.</t>
  </si>
  <si>
    <t>Workforce ageing and succession challenges;
Automation and remote drilling technology;
Digital systems and data requirements</t>
  </si>
  <si>
    <t>Combining as much of the different units together to better prepare a driller for varied situations</t>
  </si>
  <si>
    <t>Ultimately it is good, however there are gaps when drillers move across different sites and as a drilling company with a range of drilling methods it can be hard to stay on top of those gaps.</t>
  </si>
  <si>
    <t>More sector-specific training options (e.g. exploration, water well, underground, geotechnical);
Clearer information on licensing and tickets required for different roles;
Stronger coverage of equipment maintenance and fault diagnosis;
More realistic job previews before people start (what the work actually involves day-to-day);
Better preparation for the physical demands and lifestyle of drilling work;
Better mental health and wellbeing preparation for remote and FIFO workforces;
Stronger foundation skills like literacy, numeracy and digital literacy;
More explicit coverage of digital tools, electronic logbooks and data capture systems</t>
  </si>
  <si>
    <t>Mineral exploration;
Water well drilling (including water supply, monitoring, dewatering);
Pumped hydro and renewables infrastructure;
Underground mining;Energy (coal seam gas, geothermal, oil and gas);
Open-cut / blast-hole drilling</t>
  </si>
  <si>
    <t xml:space="preserve">Multiple states / territories New South Wales and Queensland Primarily </t>
  </si>
  <si>
    <t>Hazard identification and controls, emergency response, 
Risk Management - using risk management tools, 
Energy and isolation awareness, 
Manual handling and line of fire</t>
  </si>
  <si>
    <t>More realistic job previews before people start (what the work actually involves day-to-day);
Clearer information on licensing and tickets required for different roles;
Better preparation for the physical demands and lifestyle of drilling work;
Better mental health and wellbeing preparation for remote and FIFO workforces;
Stronger foundation skills like literacy, numeracy and digital literacy;
More explicit coverage of digital tools, electronic logbooks and data capture systems;
Stronger coverage of equipment maintenance and fault diagnosis;
More sector-specific training options (e.g. exploration, water well, underground, geotechnical)</t>
  </si>
  <si>
    <t>Plan and control work, 
Manage People / Crews, Identify hazards and maintain controls, 
Respond to unsafe situations, 
Supervise work, 
Give Instruction, 
Facilitate Risk Assessments, 
Comply with SHMS</t>
  </si>
  <si>
    <t>Mentoring and supervising offsiders;
Mental health awareness and FIFO wellbeing;
Operating automated or semi-automated rigs;
Business and customer communication skills;
Digital data capture and reporting systems</t>
  </si>
  <si>
    <t>Implementing and monitoring WHS and environmental policies and procedures;
Supervising and mentoring crew members across one or more rigs;
Leading safety, risk assessments and emergency preparedness on site;
Coordinating mobilisation and demobilisation of equipment, crew and materials;
Planning and overseeing drilling programs at rig or site level;
Managing complex or non-routine technical situations (e.g. stuck rods, major fluid losses, challenging geology);
Communicating with clients, geologists, mine planners and senior management;
Managing compliance with regulatory and licensing requirements (including water well principal driller responsibilities)</t>
  </si>
  <si>
    <t>Managing crew safety and risk;
Client and stakeholder communication;
Planning and overseeing drilling programs</t>
  </si>
  <si>
    <t>Ineffective, there are significant barriers to progression</t>
  </si>
  <si>
    <t>There is not consistency between mineral and oil and gas certifications</t>
  </si>
  <si>
    <t>No, workers face significant barriers when moving between sectors</t>
  </si>
  <si>
    <t>They will often need to redo or fill in the gaps in their qualifications and because it is not consistent across all the different types of drilling it becomes doing a course just to get the ticket rather than learning or filling in gaps at times.</t>
  </si>
  <si>
    <t>Automation and remote drilling technology;
Environmental and climate obligations;
FIFO workforce challenges and mental health</t>
  </si>
  <si>
    <t>I am an ex driller/supervisor now HSE manager and has been a long time since I have done my drilling certs so I dont feel I have the knowledge to answer the content questions directly with the most up to date content in the courses but perhaps they need something in there about psychosocial risk</t>
  </si>
  <si>
    <t>Stronger foundation skills like literacy, numeracy and digital literacy;
More realistic job previews before people start (what the work actually involves day-to-day);
Better preparation for the physical demands and lifestyle of drilling work;
Better mental health and wellbeing preparation for remote and FIFO workforces;
More explicit coverage of digital tools, electronic logbooks and data capture systems;Stronger coverage of equipment maintenance and fault diagnosis;
More sector-specific training options (e.g. exploration, water well, underground, geotechnical);
Clearer information on licensing and tickets required for different roles</t>
  </si>
  <si>
    <t>Mineral exploration;
Energy (coal seam gas, geothermal, oil and gas)</t>
  </si>
  <si>
    <t>Depends on style but mud pumps rebuilds, pipe counts, using hand / power tools, prestarting equipment so greasing and oil top ups, safety observations and interactions, correct ppe selection</t>
  </si>
  <si>
    <t>Physical demands of the work;
Understanding drilling terminology and equipment;
Working in remote or FIFO environments</t>
  </si>
  <si>
    <t>Better preparation for the physical demands and lifestyle of drilling work;
More realistic job previews before people start (what the work actually involves day-to-day);
More sector-specific training options (e.g. exploration, water well, underground, geotechnical);
Clearer information on licensing and tickets required for different roles;
Stronger coverage of equipment maintenance and fault diagnosis;
Better mental health and wellbeing preparation for remote and FIFO workforces;
Stronger foundation skills like literacy, numeracy and digital literacy;
More explicit coverage of digital tools, electronic logbooks and data capture systems</t>
  </si>
  <si>
    <t>Operate the rig effectively understanding BOH and drilling parameters, 
Complete up hole velocity calculations, mud requirements and competent at working out hole depths, SU and fishing operations. 
Stack out and train how to rebuild mud pumps, 
Teach offsiders as well as effectively run the rig</t>
  </si>
  <si>
    <t>Digital data capture and reporting systems;
Mentoring and supervising offsiders;
Operating automated or semi-automated rigs;
Business and customer communication skills</t>
  </si>
  <si>
    <t xml:space="preserve">Yes. Need something on operating automated drill rigs </t>
  </si>
  <si>
    <t>Supervising and mentoring crew members across one or more rigs;
Leading safety, risk assessments and emergency preparedness on site;
Managing complex or non-routine technical situations (e.g. stuck rods, major fluid losses, challenging geology);
Planning and overseeing drilling programs at rig or site level;
Managing compliance with regulatory and licensing requirements (including water well principal driller responsibilities);
Coordinating mobilisation and demobilisation of equipment, crew and materials;
Implementing and monitoring WHS and environmental policies and procedures;
Communicating with clients, geologists, mine planners and senior management</t>
  </si>
  <si>
    <t>Mentoring and developing team members;
Client and stakeholder communication;
Planning and overseeing drilling programs</t>
  </si>
  <si>
    <t>It seems that the mining industry has created the need for the drillers who work NS to be appointed as supervisor which leads to cert IV being used to drillers who may not be at that level required</t>
  </si>
  <si>
    <t xml:space="preserve">Needs to continuous improve with the industry and the autonomous things going on, as well as push back on mandatory certs where they are not at that level </t>
  </si>
  <si>
    <t>RPL process is not well thought out and painful. improve this and our drilling quals transfer easier</t>
  </si>
  <si>
    <t>know whats happening down the hole to the drill tools and rods how they work. 75% of drillers dont actually know about energy created by the drilling tools. We make them good at operating equipment but not actually drilling the hole</t>
  </si>
  <si>
    <t>1. Read the hole and make real-time decisions 
2. Manage downhole problems 
3. Lead the crew effectively 
4. Communicate across the chain 5. 
Plan ahead and think in sequences</t>
  </si>
  <si>
    <t>Operating automated or semi-automated rigs;
Mentoring and supervising offsiders;
Environmental and groundwater protection;
Digital data capture and reporting systems</t>
  </si>
  <si>
    <t>Digital data capture and reporting systems;
Environmental and groundwater protection;
Mental health awareness and FIFO wellbeing;
Operating automated or semi-automated rigs;
Mentoring and supervising offsiders</t>
  </si>
  <si>
    <r>
      <rPr>
        <b/>
        <sz val="10"/>
        <color theme="3" tint="4.9989318521683403E-2"/>
        <rFont val="Arial"/>
        <family val="2"/>
      </rPr>
      <t>LGIRS</t>
    </r>
    <r>
      <rPr>
        <sz val="10"/>
        <color theme="3" tint="4.9989318521683403E-2"/>
        <rFont val="Arial"/>
        <family val="2"/>
      </rPr>
      <t xml:space="preserve"> - Department of Local Government, Industry Regulation and Safety</t>
    </r>
  </si>
  <si>
    <t xml:space="preserve">Regulators </t>
  </si>
  <si>
    <t>Mineral exploration;
Underground mining;
Open-cut / blast-hole drilling;
Environmental drilling and site investigation;
Energy (coal seam gas, geothermal, oil and gas)</t>
  </si>
  <si>
    <t>FIFO workforce challenges and mental health;
Automation and remote drilling technology;
Workforce ageing and succession challenges</t>
  </si>
  <si>
    <t>More safety focus needs to be increased so that people know the hazards associated with drill rigs</t>
  </si>
  <si>
    <t>All good</t>
  </si>
  <si>
    <t>Mineral exploration;
Underground mining;
Water well drilling (including water supply, monitoring, dewatering);
Geotechnical / civil drilling;
Environmental drilling and site investigation</t>
  </si>
  <si>
    <t>Core Unit Concerns
Elective Unit Concerns
Packaging Rule Concerns</t>
  </si>
  <si>
    <t>Core Unit Concerns</t>
  </si>
  <si>
    <t>Maintenance Electives</t>
  </si>
  <si>
    <t>AQF Level II
AQF Level III
AQF Level IV</t>
  </si>
  <si>
    <t>RII20920 Certificate II in Drilling Operations
RII31820 Certificate III in Drilling Operations
RII40920 Certificate IV in Drilling Operations</t>
  </si>
  <si>
    <t>Industry Relevance
Elective Unit Concerns</t>
  </si>
  <si>
    <t>Elective Unit Concerns
Packaging Rule Concerns</t>
  </si>
  <si>
    <t>AQF Level IV
AQF Level V</t>
  </si>
  <si>
    <t>RII40920 Certificate IV in Drilling Operations
RII50620 Diploma of Drilling Operations</t>
  </si>
  <si>
    <t>Packaging Rule Concerns</t>
  </si>
  <si>
    <t>Wayne Pengelly</t>
  </si>
  <si>
    <t>Site Senior Executive and Safety &amp; Health Representative</t>
  </si>
  <si>
    <t>Anglo American</t>
  </si>
  <si>
    <t>Queensland
South Australia
Western Australia</t>
  </si>
  <si>
    <t>Packaging Rule Concerns 
Prerequisite Concerns
Elective Unit Concerns</t>
  </si>
  <si>
    <t>AQF Level III
AQF Level IV</t>
  </si>
  <si>
    <t>RII31820 Certificate III in Drilling Operations
RII40920 Certificate IV in Drilling Operations</t>
  </si>
  <si>
    <t>Water Well Electives</t>
  </si>
  <si>
    <t>Libby Humphries</t>
  </si>
  <si>
    <t>Lecturer and Research Fellow</t>
  </si>
  <si>
    <t>University of Queensland</t>
  </si>
  <si>
    <t>Research</t>
  </si>
  <si>
    <t>CEO/Managing Director</t>
  </si>
  <si>
    <t>Mineral exploration;Open-cut / blast-hole drilling;Energy (coal seam gas, geothermal, oil and gas)</t>
  </si>
  <si>
    <t>AQF Level II
AQF Level III
AQF Level IV
AQF Level V</t>
  </si>
  <si>
    <t>RII20920 Certificate II in Drilling Operations
RII31820 Certificate III in Drilling Operations
RII40920 Certificate IV in Drilling Operations
RII50620 Diploma of Drilling Operations</t>
  </si>
  <si>
    <t>All Training Packages</t>
  </si>
  <si>
    <t>AQF Level III
AQF Level IV
AQF Level V</t>
  </si>
  <si>
    <t>RII31820 Certificate III in Drilling Operations
RII40920 Certificate IV in Drilling Operations
RII50620 Diploma of Drilling Operations</t>
  </si>
  <si>
    <t>Paul Carroll</t>
  </si>
  <si>
    <t xml:space="preserve">Operations Manager </t>
  </si>
  <si>
    <t>Blast hole drilling</t>
  </si>
  <si>
    <t>New South Wales &amp; Queensland</t>
  </si>
  <si>
    <t>Industry Relevance</t>
  </si>
  <si>
    <t>Risk Assessment and Risk Management skills need improvement.</t>
  </si>
  <si>
    <t>Bill Gardner</t>
  </si>
  <si>
    <t>General Manager</t>
  </si>
  <si>
    <t>Bunbury Drilling
ADIA</t>
  </si>
  <si>
    <t>Water well</t>
  </si>
  <si>
    <t>Water Well Skill Sets</t>
  </si>
  <si>
    <t>Chris Barrand</t>
  </si>
  <si>
    <t>Executive Petroleum Engineer (Well Operations)</t>
  </si>
  <si>
    <t>Resources Safety &amp; Health Queensland</t>
  </si>
  <si>
    <t>Licensing and Regulatory Bodies - All Mining</t>
  </si>
  <si>
    <t>Cross Sector</t>
  </si>
  <si>
    <t>Qualification Structure</t>
  </si>
  <si>
    <t>Specialisations</t>
  </si>
  <si>
    <t>Prerequisite Concerns</t>
  </si>
  <si>
    <t>I see an issue where the quality of Training and Assessment needs to be improved. Some people believe it is too easy to obtain Drilling Qualifications.</t>
  </si>
  <si>
    <t>Issues Register</t>
  </si>
  <si>
    <t>Core
Currency / relevance</t>
  </si>
  <si>
    <t>RIIHAN213E Work effectively in the drilling industry</t>
  </si>
  <si>
    <t>Issue (Currency / relevance): PC 6.6 Change wheel as required. Tier 1 miners do not allow this task on site unless the person is a qualified tyre fitter.
Suggested resolution: Remove PC 6.6 altogether.
Note: Added to TPC then realised this UoC was not amongst the list of 63 UoC for review
UoC added to TPC: Yes</t>
  </si>
  <si>
    <t>Content accuracy</t>
  </si>
  <si>
    <t>BSBWOR203 Work effectively with others</t>
  </si>
  <si>
    <t>Core 
Assessment issues</t>
  </si>
  <si>
    <t>RIICOM201E Communicate in the workplace</t>
  </si>
  <si>
    <t>Core 
Knowledge evidence</t>
  </si>
  <si>
    <t>Core
Performance evidence</t>
  </si>
  <si>
    <t>Group Technical Excellence and Training Manager</t>
  </si>
  <si>
    <t>Elective – Group A — Content accuracy</t>
  </si>
  <si>
    <t>RIINHB208E Assist diamond core drilling</t>
  </si>
  <si>
    <t>Elective – Group A — Elements &amp; performance criteria</t>
  </si>
  <si>
    <t>Elective – Group A — Performance evidence</t>
  </si>
  <si>
    <t>New unit proposal – surveying</t>
  </si>
  <si>
    <t>yes what happens down the hole. How to look after the drill consumables. Knowledgfe component is missing in  all training packages. training companies are mostly process drivenbecause they dont know the knowledge and nor does 80% of the drillers as they were taught by drillers who didnt know either</t>
  </si>
  <si>
    <t>It should be Mandatory to hold the relevant Conduct UoC to move from Drilling Sector or Drilling Method.</t>
  </si>
  <si>
    <t>RIIERR302E Respond to local emergencies and incidents</t>
  </si>
  <si>
    <t>Training Operations and Systems Manager</t>
  </si>
  <si>
    <t>RIINHB307D Conduct conventional core drilling</t>
  </si>
  <si>
    <t>Elective – Group A — Currency / relevance</t>
  </si>
  <si>
    <t>RIINHB308D Conduct wireline core drilling</t>
  </si>
  <si>
    <t>RIINHB324E Conduct grouting or cementing operations</t>
  </si>
  <si>
    <t>Core — Currency / relevance</t>
  </si>
  <si>
    <t>RIISAM209E Carry out operational maintenance</t>
  </si>
  <si>
    <t>The qualification doesn't adequately distinguish between sectors like water well, mineral exploration, geotechnical, and HDD each has distinct methods, regulations, and risk profiles that deserve dedicated units rather than being treated as variations of the same skillset.</t>
  </si>
  <si>
    <t>Workforce ageing and succession challenges;Automation and remote drilling technology;Water well licensing reform;</t>
  </si>
  <si>
    <t>Supervising and mentoring crew members across one or more rigs;
Leading safety, risk assessments and emergency preparedness on site;
Communicating with clients, geologists, mine planners and senior management;
Implementing and monitoring WHS and environmental policies and procedures;
Planning and overseeing drilling programs at rig or site level;
Managing complex or non-routine technical situations (e.g. stuck rods, major fluid losses, challenging geology);
Managing compliance with regulatory and licensing requirements (including water well principal driller responsibilities);
Coordinating mobilisation and demobilisation of equipment, crew and materials</t>
  </si>
  <si>
    <t xml:space="preserve">There needs to be a thorough review of UoC Elements and Performance Criteria against Required Knowledge Evidence and Performance Evidence, there is no consistency and I believe that previous reviews failed to identify this issue.and Required </t>
  </si>
  <si>
    <t>Managing compliance with regulatory and licensing requirements (including water well principal driller responsibilities);
Supervising and mentoring crew members across one or more rigs;
Leading safety, risk assessments and emergency preparedness on site;
Planning and overseeing drilling programs at rig or site level;
Communicating with clients, geologists, mine planners and senior management;Implementing and monitoring WHS and environmental policies and procedures;
Managing complex or non-routine technical situations (e.g. stuck rods, major fluid losses, challenging geology);
Coordinating mobilisation and demobilisation of equipment, crew and materials</t>
  </si>
  <si>
    <t>Clear alignment in all UoC between Elements and Criteria - Against Required Knowledge and Performance Evidence.. 
If it is deemed required Knowledge/Performance Evidence, then it must be included in the Elements and Criteria.</t>
  </si>
  <si>
    <t>Technical problem-solving on complex or non-routine jobs;
Managing crew safety and risk;
Mentoring and developing team members</t>
  </si>
  <si>
    <t>Water Well Skill Sets
How much theoretical underpinning knowledge should be embedded in the skill sets, and what does that look like in practice for water well drilling specifically?</t>
  </si>
  <si>
    <t>Assessment Condition &amp; Requirement Concerns
Packaging Rule Concerns 
Prerequisite Concerns
Elective Unit Concerns</t>
  </si>
  <si>
    <t>Water Well Skill Sets
What does genuine RTO delivery look like to you? What needs to be in the skill set to prevent a rubber stamp outcome?</t>
  </si>
  <si>
    <t>Water Well Skill Sets
Where do you see the real boundary for RPL within a skill set framework? Is there a role for it at all, or does it need to be significantly constrained?</t>
  </si>
  <si>
    <t>Water Well Skill Sets
You have flagged that you would like Cert III to be a prerequisite for the licensing application. Does the proposed skill set structure support a pathway and reflect competency requirements to help make that case?</t>
  </si>
  <si>
    <t>Water Well Skill Sets
In your view, are there gaps between what the current licensing process tests and what the skill set should cover?</t>
  </si>
  <si>
    <t>Water Well Skill Sets
Should WHS units be included in the skill set? For workers moving from other drilling types into water well, do they need to revisit WHS? Is the environment different enough to warrant it?</t>
  </si>
  <si>
    <r>
      <t xml:space="preserve">NUDLC and national standardisation
Bill's comments
National Uniform Drillers Licensing Council (NUDLC) [transcript says "National Unification"; confirmed transcription error] meets 3–4 times per year.
Working toward a standardised national licensing system. Bill noted: "finally getting some cohesion and agreement."
NSW has historically resisted standardisation within the group.
</t>
    </r>
    <r>
      <rPr>
        <b/>
        <sz val="10"/>
        <color theme="3" tint="4.9989318521683403E-2"/>
        <rFont val="Arial"/>
        <family val="2"/>
      </rPr>
      <t xml:space="preserve">Bill </t>
    </r>
    <r>
      <rPr>
        <sz val="10"/>
        <color theme="3" tint="4.9989318521683403E-2"/>
        <rFont val="Arial"/>
        <family val="2"/>
      </rPr>
      <t xml:space="preserve">has not sat on the committee but has worked with members.
Jeff Miller is CEO of ADIA and chairs NUDLC. Best contact for a national, state-neutral perspective on licensing alignment.
</t>
    </r>
  </si>
  <si>
    <t>Water well skill sets – underpinning knowledge and delivery</t>
  </si>
  <si>
    <t>Department for environment and water</t>
  </si>
  <si>
    <t>Water well drilling (including water supply, monitoring, dewatering);
Geotechnical / civil drilling;
Environmental drilling and site investigation</t>
  </si>
  <si>
    <t>Supervising and mentoring crew members across one or more rigs;
Planning and overseeing drilling programs at rig or site level;
Managing complex or non-routine technical situations (e.g. stuck rods, major fluid losses, challenging geology);
Communicating with clients, geologists, mine planners and senior management;
Managing compliance with regulatory and licensing requirements (including water well principal driller responsibilities);
Leading safety, risk assessments and emergency preparedness on site;
mplementing and monitoring WHS and environmental policies and procedures;
Coordinating mobilisation and demobilisation of equipment, crew and materials</t>
  </si>
  <si>
    <t>Mentoring and developing team members;
Technical problem-solving on complex or non-routine jobs;
Client and stakeholder communication</t>
  </si>
  <si>
    <t>I DO NOT HOLD A CERT IV. I HOLD A CERT III.</t>
  </si>
  <si>
    <t>Water Well Electives
Water Well Skill Sets</t>
  </si>
  <si>
    <t>Bore construction standards and compliance (ADIA minimum construction requirements);Grouting and cementing techniques;Artesian bore management and pressure control;Environmental and groundwater protection</t>
  </si>
  <si>
    <t>The units of competency accurately reflect what water well drillers actually do on the job;
The Skill Sets are recognised and accepted by licensing authorities (ADIA / NUDLC);
The Skill Sets are practical to deliver in workplace or distance learning contexts;
The language and structure are consistent with state and territory licensing requirements;
The Skill Sets are accessible to experienced drillers seeking a formal Recognition of Prior Learning (RPL) pathway;
The content covers all required drilling methods for each licence class</t>
  </si>
  <si>
    <t>Partially - it mostly works but there are some gaps </t>
  </si>
  <si>
    <t xml:space="preserve">A driller's skill set more likely reflects the type of works or contracts their employer undertakes. As a regulator interviewing licence applicants, you more often see young drillers being stuck in one type of drilling like geotech or environmental surveys. Difficult to gain waterwell experience when your company only has small auger rigs eg&gt;  </t>
  </si>
  <si>
    <t>The NSW 6 class licence system based on construction type or casing size. Apparently in the process of being amended.</t>
  </si>
  <si>
    <t>Min Ex to water well, requiring evidence of experience constructing water wells under supervision from a licensed driller.</t>
  </si>
  <si>
    <t>Critical minerals demand growth;Workforce ageing and succession challenges;Environmental and climate obligations</t>
  </si>
  <si>
    <t>Verification of competency is going to be the most important aspect. I've heard enough rumours about Cert III's being available for cash in some states</t>
  </si>
  <si>
    <t>Rio Tinto</t>
  </si>
  <si>
    <t>Mineral exploration;
Water well drilling (including water supply, monitoring, dewatering)</t>
  </si>
  <si>
    <t>Automation and remote drilling technology;
Digital systems and data requirements;
Environmental and climate obligations</t>
  </si>
  <si>
    <t>Industry Training Advisory Boards/Other</t>
  </si>
  <si>
    <t>Building, Construction, Resources and Infrastructure</t>
  </si>
  <si>
    <t xml:space="preserve">drilling knowledge physics , the how if you understand the how the why is easy.. ( we need to teach people the how) </t>
  </si>
  <si>
    <t>Most Cert IV graduates can't actually supervise. They can drill, but they can't run a crew, manage a client relationship, or think commercially and the qualification doesn't seriously try to teach them.</t>
  </si>
  <si>
    <t>New South Wales
Queensland</t>
  </si>
  <si>
    <t>Qualification structure and unit proposals</t>
  </si>
  <si>
    <t xml:space="preserve">Strike Drilling </t>
  </si>
  <si>
    <t>Follow safety rules and use PPE properly 
Handle rods and tools safely (lifting, connecting, changing bits) 
Keep the drill site clean and organised 
Collect and label samples correctly 
Understand basic drilling (metres, when surveys happen, what’s going on)</t>
  </si>
  <si>
    <t>Physical demands of the work;
Reading and completing paperwork and logbooks;
Taking direction and working effectively in a small crew</t>
  </si>
  <si>
    <t>Better preparation for the physical demands and lifestyle of drilling work;
Better mental health and wellbeing preparation for remote and FIFO workforces;
Stronger foundation skills like literacy, numeracy and digital literacy;
More realistic job previews before people start (what the work actually involves day-to-day);
More explicit coverage of digital tools, electronic logbooks and data capture systems;
Clearer information on licensing and tickets required for different roles;
Stronger coverage of equipment maintenance and fault diagnosis;
More sector-specific training options (e.g. exploration, water well, underground, geotechnical)</t>
  </si>
  <si>
    <t>Plan and set up drill holes correctly (collar position, alignment, depth targets) 
Monitor drilling performance (air pressure, penetration rate, ground conditions) 
Manage and troubleshoot problems (blockages, deviations, equipment issues) 
Ensure sample quality and accuracy (clean returns, correct intervals, minimal contamination) 
Lead and communicate with the crew (give clear instructions, keep the offsider working efficiently)</t>
  </si>
  <si>
    <t>Digital data capture and reporting systems;
Business and customer communication skills;
Mentoring and supervising offsiders</t>
  </si>
  <si>
    <t>Communicating with clients, geologists, mine planners and senior management;
Managing complex or non-routine technical situations (e.g. stuck rods, major fluid losses, challenging geology);
Planning and overseeing drilling programs at rig or site level;
Supervising and mentoring crew members across one or more rigs;
Leading safety, risk assessments and emergency preparedness on site;
Implementing and monitoring WHS and environmental policies and procedures;
Coordinating mobilisation and demobilisation of equipment, crew and materials;
Managing compliance with regulatory and licensing requirements (including water well principal driller responsibilities)</t>
  </si>
  <si>
    <t>Planning and overseeing drilling programs;
Environmental compliance and reporting;
Business and commercial management</t>
  </si>
  <si>
    <t>Common gaps include limited experience with planning, reporting, and digital systems (e.g. drill logs, compliance paperwork), as well as communication or leadership skills needed to manage crews and meet client expectations. These can create inefficiencies, errors in data, and delays if not developed early.</t>
  </si>
  <si>
    <t xml:space="preserve">Senior management. </t>
  </si>
  <si>
    <t>Critical minerals demand growth;
Workforce ageing and succession challenges;
Digital systems and data requirements</t>
  </si>
  <si>
    <t>General elective — Elements &amp; performance criteria</t>
  </si>
  <si>
    <t>RIINHB219E Assist with reverse circulation drilling</t>
  </si>
  <si>
    <t>Elective – Group A — Mapping errors</t>
  </si>
  <si>
    <t>RIINHB302D Conduct reaming</t>
  </si>
  <si>
    <t>Multiple</t>
  </si>
  <si>
    <t>Multiple / cross-qualification</t>
  </si>
  <si>
    <t>General elective — Currency / relevance</t>
  </si>
  <si>
    <t>NA — Cross qualification</t>
  </si>
  <si>
    <t>Cross-qualification — Qualification description</t>
  </si>
  <si>
    <t>NA — General</t>
  </si>
  <si>
    <t>General elective — Packaging rules</t>
  </si>
  <si>
    <t>General elective — Elective group A</t>
  </si>
  <si>
    <t>NA — New unit proposed</t>
  </si>
  <si>
    <t>General elective — Elective group B</t>
  </si>
  <si>
    <t>Elective – Group A — None</t>
  </si>
  <si>
    <t>Elective – Group B — Performance evidence</t>
  </si>
  <si>
    <t>RIINHB322E Construct multiple aquifer production bores</t>
  </si>
  <si>
    <t>NA — Elective addition</t>
  </si>
  <si>
    <t>RIINHB325E Construct single aquifer bores</t>
  </si>
  <si>
    <t>Cross-qualification — Mapping errors</t>
  </si>
  <si>
    <t>NA — RIIBHD301E</t>
  </si>
  <si>
    <t>BSBWHS301 Maintain workplace safety</t>
  </si>
  <si>
    <t>MSMENV172 Identify and minimise environmental hazards</t>
  </si>
  <si>
    <t>BSBMGT401 Show leadership in the workplace</t>
  </si>
  <si>
    <t>BSBWHS401 Implement and monitor WHS policies, procedures and programs</t>
  </si>
  <si>
    <t>BSBCUS501 Manage quality customer service</t>
  </si>
  <si>
    <t>BSBMGT517 Manage operational plan</t>
  </si>
  <si>
    <t>BSBWHS521 Ensure a safe workplace for a work area</t>
  </si>
  <si>
    <t>BSBWOR502 Lead and manage team effectiveness</t>
  </si>
  <si>
    <t>AQF Level VI</t>
  </si>
  <si>
    <t>RII60415 Advanced Diploma of Drilling Management</t>
  </si>
  <si>
    <t>BSBMGT605 Provide leadership across the organisation</t>
  </si>
  <si>
    <t>BSBMGT617 Develop and implement a business plan</t>
  </si>
  <si>
    <t>Core — Assessment issues</t>
  </si>
  <si>
    <t>Imported units and prerequisites</t>
  </si>
  <si>
    <t>Very few drillers bother with the Cert IV because the industry doesn't require or reward it. Until employers and clients demand it for supervisory roles, the qualification will remain an afterthought and progression will continue to be informal and inconsistent.</t>
  </si>
  <si>
    <t>Bore construction standards and compliance (ADIA minimum construction requirements);
Grouting and cementing techniques;
Aquifer types and hydrogeological knowledge</t>
  </si>
  <si>
    <t>RIINHB315D Conduct top-hole hammer drilling</t>
  </si>
  <si>
    <t>Other — Currency / relevance</t>
  </si>
  <si>
    <t>NA — New unit/skill set proposed</t>
  </si>
  <si>
    <t>The Skill Sets are practical to deliver in workplace or distance learning contexts;
The Skill Sets are accessible to experienced drillers seeking a formal Recognition of Prior Learning (RPL) pathway;
The content covers all required drilling methods for each licence class;
The Skill Sets are recognised and accepted by licensing authorities (ADIA / NUDLC);
The units of competency accurately reflect what water well drillers actually do on the job;
The language and structure are consistent with state and territory licensing requirements</t>
  </si>
  <si>
    <t>State-based licensing for water well drilling sits outside the national qualification, so a Cert III holder moving into that sector still faces additional regulatory hurdles the training package doesn't prepare them for. Different drilling methods, equipment, and sector-specific knowledge — like bore construction or environmental compliance, also aren't covered as transferable skill sets within the current framework.</t>
  </si>
  <si>
    <t>Skill Sets</t>
  </si>
  <si>
    <t>Workforce ageing and succession challenges;
Automation and remote drilling technology;
Critical minerals demand growth</t>
  </si>
  <si>
    <t>the standards and levels need to be better understood and each class needs specific training as part of the holistic pathway.. you need to know where your at . You need thew Carrot to strive for</t>
  </si>
  <si>
    <t>Close the gap between what the qualification assesses and what drillers actually do. If experienced drillers and employers don't see value in the qualification, it won't drive the workforce development the industry desperately needs.</t>
  </si>
  <si>
    <t xml:space="preserve">geologies local governing bodies, </t>
  </si>
  <si>
    <t>Foraco International</t>
  </si>
  <si>
    <t>we still do not teach Knowlege every bit of training i have seen is heavy on the Process and the content is always enough to meet the performance criteria... except the perfomance critieria is diluted that much a 12 yr old child can pass most of the questions with out seeing a drill rig and without technology</t>
  </si>
  <si>
    <t>Pentium Hydro</t>
  </si>
  <si>
    <t>Currency / Relevance
Elective Concerns
Core Unit Concerns
Packaging Rules
Assessment Conditions
Water Well Electives
Water Well Skill Sets</t>
  </si>
  <si>
    <t xml:space="preserve">we need to redesign the criteria so people get the knowledge component like rod threads or liumiting deviation, how metal reacts when hot </t>
  </si>
  <si>
    <t>Feaver Group - Feaver Tools</t>
  </si>
  <si>
    <t>Packaging Rules
Assessment Conditions</t>
  </si>
  <si>
    <t>Blast Hole Drilling</t>
  </si>
  <si>
    <r>
      <rPr>
        <b/>
        <sz val="10"/>
        <color theme="3" tint="4.9989318521683403E-2"/>
        <rFont val="Arial"/>
        <family val="2"/>
      </rPr>
      <t xml:space="preserve">Patrick Lawler and the ISEE drilling chapter
</t>
    </r>
    <r>
      <rPr>
        <sz val="10"/>
        <color theme="3" tint="4.9989318521683403E-2"/>
        <rFont val="Arial"/>
        <family val="2"/>
      </rPr>
      <t>I</t>
    </r>
    <r>
      <rPr>
        <b/>
        <sz val="10"/>
        <color theme="3" tint="4.9989318521683403E-2"/>
        <rFont val="Arial"/>
        <family val="2"/>
      </rPr>
      <t xml:space="preserve">ssue raised: </t>
    </r>
    <r>
      <rPr>
        <sz val="10"/>
        <color theme="3" tint="4.9989318521683403E-2"/>
        <rFont val="Arial"/>
        <family val="2"/>
      </rPr>
      <t xml:space="preserve">Lawrence Dunstall offered to send Patrick Lawler's contact details. Patrick Lawler works for Rio Tinto and is passionate about getting people properly trained rather than completing online video content without practical demonstration.
</t>
    </r>
    <r>
      <rPr>
        <b/>
        <sz val="10"/>
        <color theme="3" tint="4.9989318521683403E-2"/>
        <rFont val="Arial"/>
        <family val="2"/>
      </rPr>
      <t>Issue raised:</t>
    </r>
    <r>
      <rPr>
        <sz val="10"/>
        <color theme="3" tint="4.9989318521683403E-2"/>
        <rFont val="Arial"/>
        <family val="2"/>
      </rPr>
      <t xml:space="preserve"> Martene Hosking confirmed that ADIA is already on the Drilling Operations Technical Committee and has been very helpful. All decision-making sits with the technical committee.
</t>
    </r>
    <r>
      <rPr>
        <b/>
        <sz val="10"/>
        <color theme="3" tint="4.9989318521683403E-2"/>
        <rFont val="Arial"/>
        <family val="2"/>
      </rPr>
      <t>Important to note:</t>
    </r>
    <r>
      <rPr>
        <sz val="10"/>
        <color theme="3" tint="4.9989318521683403E-2"/>
        <rFont val="Arial"/>
        <family val="2"/>
      </rPr>
      <t xml:space="preserve"> Lawrence Dunstall asked Martene Hosking whether she had been in contact with the ADIA. Martene Hosking confirmed ADIA is on the technical committee. Lawrence Dunstall then asked if she knew Patrick Lawler.  
</t>
    </r>
  </si>
  <si>
    <t>make it meaningful. make it fit for purpose, make it worth gaining and not just another Process. Make sure the canidates know the How. It should be difficult, Drilling is a life long progression once you understand the physics you can understand the concepts.</t>
  </si>
  <si>
    <t>BHP Mitsubishi Alliance</t>
  </si>
  <si>
    <t>Other — Elements &amp; performance criteria</t>
  </si>
  <si>
    <t>RIIBHD301E Conduct surface blast hole drilling operations</t>
  </si>
  <si>
    <t>Issue (Elements &amp; performance criteria): Many serious accidents have occurred during unplanned or breakdown maintenance activities in overburden blast hole drilling. These typically involve rotating parts and moving equipment around the deck area, resulting in crush injuries or fatalities.
Suggested resolution: Include a performance criteria covering: work with maintenance personnel during unplanned breakdowns, including hazard identification, identifying lines of fire and isolation requirements.
UoC added to TPC: Follow Up Required</t>
  </si>
  <si>
    <t xml:space="preserve">re write the RII standards they dont even match up anymore , the process is so week that every one passes including my children when they were 8-10 yrs of age. thats how bad the criteria was. </t>
  </si>
  <si>
    <t>Multiple states / territories New South Wales and Queensland Primarily</t>
  </si>
  <si>
    <t>Qualification structure / specialisations</t>
  </si>
  <si>
    <t>Water Well Drilling</t>
  </si>
  <si>
    <t>Elective – Group A — Scope concerns</t>
  </si>
  <si>
    <t>NA — Currency / relevance</t>
  </si>
  <si>
    <t>RIINHB304E Conduct reverse circulation drilling operations</t>
  </si>
  <si>
    <t>Elective – Group A — Packaging rules</t>
  </si>
  <si>
    <t>RIINHB303D Install product pipe</t>
  </si>
  <si>
    <t>RIINHB317D Install underground in-seam directional drilling standpipes</t>
  </si>
  <si>
    <t>RIINHB318D Install and operate water and gas control equipment</t>
  </si>
  <si>
    <t>RIINHB320D Construct monitoring bores</t>
  </si>
  <si>
    <t>Elective – Group B — Packaging rules</t>
  </si>
  <si>
    <t>MSMENV172</t>
  </si>
  <si>
    <t>Environmental unit removal (Cert III)</t>
  </si>
  <si>
    <t>Missing TC suggestions and water well skill set</t>
  </si>
  <si>
    <t>Rig stability / competency mapping</t>
  </si>
  <si>
    <t>Rig stability / ground assessment safety concern</t>
  </si>
  <si>
    <t>RIIBHD301E review – SWIs and event data</t>
  </si>
  <si>
    <t>Operator maintenance scope</t>
  </si>
  <si>
    <t>Unit addition (Cert II)</t>
  </si>
  <si>
    <t>Petroleum &amp; Gas competency standard</t>
  </si>
  <si>
    <t>Amanda Hamilton</t>
  </si>
  <si>
    <t>State Manager Industry Engagement WA</t>
  </si>
  <si>
    <t>BuildSkills Australia</t>
  </si>
  <si>
    <t>Other JSCs</t>
  </si>
  <si>
    <t>Crane set-up units – cross-JSC</t>
  </si>
  <si>
    <t>Safety unit content and RTO change costs</t>
  </si>
  <si>
    <t>Provided a list of drilling-specific safety issues to be covered in any safety unit for the industry, and a document outlining the activities all RTOs must undertake and the associated costs to industry when a core unit in a qualification is changed.</t>
  </si>
  <si>
    <t>Unit detail – Conduct units</t>
  </si>
  <si>
    <t>Crane competency / drill-mounted cranes</t>
  </si>
  <si>
    <t>Environmental and leadership electives</t>
  </si>
  <si>
    <t>Defining tools and equipment – Does this include rigs and rods, or would tools and equipment refer more to hand tools, PPE, safety equipment, vehicles, and other gear used on site?</t>
  </si>
  <si>
    <t>Daily/routine care – What do drillers and offsiders typically check, clean, or service before, during, and after a shift? Is this formalised (checklists, logs) or built more on experience and habit?</t>
  </si>
  <si>
    <t xml:space="preserve">Fault-finding and minor repairs: When something's not quite right with a rig, tool, or piece of equipment, what's the process? Who's expected to diagnose the issue? </t>
  </si>
  <si>
    <t xml:space="preserve">Fault-finding and minor repairs: When something's not quite right with a rig, tool, or piece of equipment, what's the process? Who decides whether it gets fixed on-site or handed off to a specialist? </t>
  </si>
  <si>
    <t xml:space="preserve">Division of responsibility – What are the expectations between drillers and offsiders when it comes to upkeep? </t>
  </si>
  <si>
    <t>Common gaps – During your time in the drilling industry, where have you typically seen maintenance practices fall down? Is it skills, time pressure, communication, or something else?</t>
  </si>
  <si>
    <t xml:space="preserve">BHP </t>
  </si>
  <si>
    <t>Surface and Underground drilling</t>
  </si>
  <si>
    <t>First Aid and maintenance</t>
  </si>
  <si>
    <t>HSEQT Supervisor</t>
  </si>
  <si>
    <t>Air Core / Diamond core / Grade control / RC</t>
  </si>
  <si>
    <t>The exact activities vary with the drilling method, equipment, OEM requirements and site arrangements, but routine care generally occurs before, during and after the shift.</t>
  </si>
  <si>
    <t xml:space="preserve">Fault-finding and minor repairs: When something's not quite right with a rig, tool, or piece of equipment, what's the process? 
Who's expected to diagnose the issue? </t>
  </si>
  <si>
    <t xml:space="preserve">Fault-finding and minor repairs: When something's not quite right with a rig, tool, or piece of equipment, what's the process? 
Who decides whether it gets fixed on-site or handed off to a specialist? </t>
  </si>
  <si>
    <r>
      <t xml:space="preserve">Division of responsibility – What are the expectations between </t>
    </r>
    <r>
      <rPr>
        <b/>
        <sz val="10"/>
        <color theme="3" tint="4.9989318521683403E-2"/>
        <rFont val="Arial"/>
        <family val="2"/>
      </rPr>
      <t xml:space="preserve">drillers </t>
    </r>
    <r>
      <rPr>
        <sz val="10"/>
        <color theme="3" tint="4.9989318521683403E-2"/>
        <rFont val="Arial"/>
        <family val="2"/>
      </rPr>
      <t xml:space="preserve">and offsiders when it comes to upkeep? </t>
    </r>
  </si>
  <si>
    <r>
      <t xml:space="preserve">Division of responsibility – What are the expectations between drillers and </t>
    </r>
    <r>
      <rPr>
        <b/>
        <sz val="10"/>
        <color theme="3" tint="4.9989318521683403E-2"/>
        <rFont val="Arial"/>
        <family val="2"/>
      </rPr>
      <t>offsiders</t>
    </r>
    <r>
      <rPr>
        <sz val="10"/>
        <color theme="3" tint="4.9989318521683403E-2"/>
        <rFont val="Arial"/>
        <family val="2"/>
      </rPr>
      <t xml:space="preserve"> when it comes to upkeep?</t>
    </r>
  </si>
  <si>
    <t>Other — Core units</t>
  </si>
  <si>
    <t>NA — RIINHB402E / RIIBHD401</t>
  </si>
  <si>
    <t>RIIBHD301E; RIINHB315D</t>
  </si>
  <si>
    <t>Elements and Performance Criteria wording</t>
  </si>
  <si>
    <r>
      <rPr>
        <b/>
        <sz val="12"/>
        <color rgb="FF7030A0"/>
        <rFont val="Arial"/>
        <family val="2"/>
      </rPr>
      <t>Purpose</t>
    </r>
    <r>
      <rPr>
        <sz val="12"/>
        <color theme="1"/>
        <rFont val="Arial"/>
        <family val="2"/>
      </rPr>
      <t xml:space="preserve">:
This section provides a list of key engagement activities that have taken place during the project. </t>
    </r>
  </si>
  <si>
    <t>Date</t>
  </si>
  <si>
    <t>Activity type and format</t>
  </si>
  <si>
    <t>Number of attendees</t>
  </si>
  <si>
    <t>Activity purpose</t>
  </si>
  <si>
    <t>The Journey newsletter eDM</t>
  </si>
  <si>
    <t>Project announcement</t>
  </si>
  <si>
    <t>Technical Committee expressions of interest open</t>
  </si>
  <si>
    <t>SRO Project Update Drop-in Session</t>
  </si>
  <si>
    <t>Session to update SROs on project progress</t>
  </si>
  <si>
    <t>Technical Committee Meeting #1</t>
  </si>
  <si>
    <t>SRO, JSC, TPA submission</t>
  </si>
  <si>
    <t>Notification to other JSCs and SROs that the project has commenced, TAG membership details have been published, and that the Consultation Strategy is available on the webpage.</t>
  </si>
  <si>
    <t>Inviting responses to initial feedback survey and 1:1 consultation booking open</t>
  </si>
  <si>
    <t>eDM consultation reminder</t>
  </si>
  <si>
    <t>Reminder that a survey and 1:1 consultations are open to provide feedback</t>
  </si>
  <si>
    <t>Technical Committee Meeting #2</t>
  </si>
  <si>
    <t>Technical Committee Meeting #3</t>
  </si>
  <si>
    <t>Technical Committee Meeting #4</t>
  </si>
  <si>
    <t>Technical Committee Meeting #5</t>
  </si>
  <si>
    <t>Technical Committee Meeting #6</t>
  </si>
  <si>
    <t>NUDLC conference Darwin</t>
  </si>
  <si>
    <t>Technical Committee Meeting #7</t>
  </si>
  <si>
    <t>Technical Committee Meeting #8</t>
  </si>
  <si>
    <t>State</t>
  </si>
  <si>
    <t>Informed</t>
  </si>
  <si>
    <r>
      <rPr>
        <b/>
        <sz val="12"/>
        <color theme="7"/>
        <rFont val="Arial"/>
        <family val="2"/>
      </rPr>
      <t>Purpose:</t>
    </r>
    <r>
      <rPr>
        <sz val="12"/>
        <color theme="1"/>
        <rFont val="Arial"/>
        <family val="2"/>
      </rPr>
      <t xml:space="preserve">
This section provides information about members of the Technical Committee for this project. </t>
    </r>
  </si>
  <si>
    <t>Member's name</t>
  </si>
  <si>
    <t>Job title/s</t>
  </si>
  <si>
    <t xml:space="preserve">Category </t>
  </si>
  <si>
    <t xml:space="preserve">State / Jurisdiction </t>
  </si>
  <si>
    <t>Review
TC declaration statements</t>
  </si>
  <si>
    <t>Comments</t>
  </si>
  <si>
    <t>BuildSkills</t>
  </si>
  <si>
    <t>Jobs and Skills Council</t>
  </si>
  <si>
    <t>Bunbury Drilling Company</t>
  </si>
  <si>
    <t>Subject Matter Expert</t>
  </si>
  <si>
    <t>MACA Limited</t>
  </si>
  <si>
    <t>Technical Trainer - Drills</t>
  </si>
  <si>
    <t>State/Territory Representative</t>
  </si>
  <si>
    <t>Academy of Career Training</t>
  </si>
  <si>
    <t>Registered Training Organisation - Private</t>
  </si>
  <si>
    <t>New South Wales, Queensland, South Australia</t>
  </si>
  <si>
    <t>Educational Expert</t>
  </si>
  <si>
    <t>National, Queensland</t>
  </si>
  <si>
    <t>Production Employee - Driller, SSHR (Site Safety Health Representative)</t>
  </si>
  <si>
    <t>New South Wales, Queensland</t>
  </si>
  <si>
    <t>Lead Training and Development</t>
  </si>
  <si>
    <t>CEO</t>
  </si>
  <si>
    <t>Valentis</t>
  </si>
  <si>
    <t>Peak Industry Bodies/Association</t>
  </si>
  <si>
    <t>Queensland, South Australia, Western Australia</t>
  </si>
  <si>
    <t>Resigned from TC</t>
  </si>
  <si>
    <t>Donna Jamieson</t>
  </si>
  <si>
    <t>RSHQ - Petroleum and Gas Inspectorate</t>
  </si>
  <si>
    <t>Senior Inspector</t>
  </si>
  <si>
    <t>Resigned from TC 31/03/2026. Experience is in petroleum and gas, not operations.</t>
  </si>
  <si>
    <t xml:space="preserve">Resigned from TC 31/07/26. Advised no longer working for the RTO. </t>
  </si>
  <si>
    <t>Unions</t>
  </si>
  <si>
    <t>Project Stages</t>
  </si>
  <si>
    <t>Step 2 – Public and Government consultation</t>
  </si>
  <si>
    <t>Step 3 – Incorporating Feedback and Further Consultation</t>
  </si>
  <si>
    <t xml:space="preserve">Phone </t>
  </si>
  <si>
    <t>Step 4 – Senior Officials' Check</t>
  </si>
  <si>
    <t>Step 5 – Assurance Body Submission</t>
  </si>
  <si>
    <t>Website</t>
  </si>
  <si>
    <t>Webinar</t>
  </si>
  <si>
    <t>Workshop</t>
  </si>
  <si>
    <t>Other</t>
  </si>
  <si>
    <t xml:space="preserve">Peak Industry Bodies   </t>
  </si>
  <si>
    <t>Product Type</t>
  </si>
  <si>
    <t>Engaged</t>
  </si>
  <si>
    <t>Qualification</t>
  </si>
  <si>
    <t>Unit of Competency</t>
  </si>
  <si>
    <t>State and Territory Training Authorities (STAs)</t>
  </si>
  <si>
    <t xml:space="preserve">Skill Set </t>
  </si>
  <si>
    <t>Companion Volume</t>
  </si>
  <si>
    <t>Learners</t>
  </si>
  <si>
    <r>
      <t>Other JSCs</t>
    </r>
    <r>
      <rPr>
        <sz val="8"/>
        <rFont val="Avenir Book"/>
        <family val="2"/>
        <scheme val="minor"/>
      </rPr>
      <t> </t>
    </r>
  </si>
  <si>
    <t xml:space="preserve">Other </t>
  </si>
  <si>
    <t>AQF Level</t>
  </si>
  <si>
    <t>Certificate I</t>
  </si>
  <si>
    <t>Categories for TAG</t>
  </si>
  <si>
    <t>Certificate II</t>
  </si>
  <si>
    <t>Certificate III</t>
  </si>
  <si>
    <t>GTO</t>
  </si>
  <si>
    <t>Certificate IV</t>
  </si>
  <si>
    <t>Diploma</t>
  </si>
  <si>
    <t>Adv-Diploma</t>
  </si>
  <si>
    <t>Registered Training Organisation - Public</t>
  </si>
  <si>
    <t>Skill Set</t>
  </si>
  <si>
    <t>University/Research</t>
  </si>
  <si>
    <t>Happy to provide feedback, but comfortable that MEU members are represented on the committee and are expert drillers to provide advice</t>
  </si>
  <si>
    <t xml:space="preserve">12
</t>
  </si>
  <si>
    <t xml:space="preserve">9
</t>
  </si>
  <si>
    <t xml:space="preserve">13
</t>
  </si>
  <si>
    <t xml:space="preserve">Initial meeting - TC structure, consultation strategy, intro to JSCs and AUSMASA.
The first meeting of the Drilling Operations Technical Committee (TC) focused on establishing the purpose, scope and process for reviewing the Drilling Operations qualifications across the Certificate II through to the Advanced Diploma, as well as associated training products within the RII Training Package.
Key topics discussed included
Roles and responsibilities of the TC, 
7-step Training Product Organising Framework (TPOF) development process and associated timelines, 
Overall consultation strategy. 
Members were advised a survey will be published in the next few days and encouraged to share the it with their networks. </t>
  </si>
  <si>
    <t>When every performance criterion is mapped to a question, items consistently appear in the performance evidence and knowledge evidence that are not mentioned anywhere in the elements and performance criteria. Argued that if something is required as performance evidence or knowledge evidence there should be a corresponding performance criterion, and that content important enough to require evidence belongs in the elements and criteria rather than only in the evidence section. Noted this has not been addressed across multiple previous review cycles and should be dealt with systematically in this review.</t>
  </si>
  <si>
    <t>The requirement to be observed on more than one occasion is applied inconsistently, in some units attaching only to part of the performance evidence rather than all of it, which produces messy and duplicative assessment tools where some items must be observed twice and others once. Questioned why, if the requirement applies at all, it does not apply across all performance evidence, and suggested it should apply consistently across all performance evidence or ideally across all elements and criteria. Described an alternative approach of building rig-specific verification of competency assessments separate from the conduct unit assessment, so that a worker moving to a different rig completes a new rig-specific verification rather than repeating the conduct unit assessment, with the repeat-observation requirements built into the rig-specific assessment.</t>
  </si>
  <si>
    <t>Australian drilling qualifications are used overseas, including in Africa and Asia, and RTO materials reference Australian WHS legislation throughout, which creates a compliance issue when training people in other countries. Raised that Victoria still operates under the Occupational Health and Safety Act and Regulations rather than the Work Health and Safety Act, so references to WHS in the units may not be technically accurate even within Australia. Recommended replacing specific WHS references with wording such as the relevant work health and safety or occupational health and safety legislation for the jurisdiction where the work is performed, and suggested the Victorian position be verified before any language decisions are made.</t>
  </si>
  <si>
    <t>The quantity of knowledge evidence varies widely between units, with some carrying a long list of requirements and others only five dot points, and it is unclear whether five dot points implies only five questions are needed to assess competency. Argued there should be a question for every performance criterion rather than only for knowledge evidence dot points, and noted the inconsistency across units creates variable assessment quality between RTOs.</t>
  </si>
  <si>
    <t>Performance evidence and knowledge evidence items are not always presented in the same chronological order as the elements and performance criteria, appearing in a sequence that does not match the order in which the task would actually be performed. Recommended they follow the logical order of the drilling process from start to finish, matching the sequence of the elements and criteria.</t>
  </si>
  <si>
    <t>Not every company requires workers to hold a drilling qualification, and while major mining clients enforce it as a condition of site access, this is not universal. Raised that some workers skip the Certificate II entirely and go straight to Certificate III because their employer does not require the progression. Noted the earlier drilling training package model required starting at the beginning and building through each level, described that structure as sound, and questioned whether some form of sequential structure should be reintroduced.</t>
  </si>
  <si>
    <t>Technology and digitisation are the most notable change in the industry, with pre-starts, take-fives, drill plots and daily records now completed on tablets or phones at many companies where they were previously handwritten and faxed. Raised a practical problem that if a unit requires the use of technology or digital tools and a company does not use those tools, the worker cannot be assessed as competent in them, giving surveying and orientation tools as an example where some small remote operators do not use them at all. Warned that adding a technology requirement creates a compliance gap for companies still working on paper, and that adaptable wording rather than prescribed tools or platforms would be the safer approach. Flagged for committee consideration whether digitalisation should now be assumed in certain areas.</t>
  </si>
  <si>
    <t>A previous review identified the conduct air drilling unit as covering too many different types of air drilling, which led to conduct reverse circulation and conduct rotary air drilling being created as separate units. Identified high pressure air compressor and booster operations as a current gap, describing it as a very high risk activity that is not adequately covered in the existing units, and suggested a standalone unit of competency for high pressure air compressor and booster operations. Raised from direct field experience rather than as a theoretical observation, and flagged for committee consideration.</t>
  </si>
  <si>
    <t>Enrolment and completion data would be useful, showing which elective units are being selected and which have low or no enrolments, noting a previous government push to cull low-enrolment units from the RII training package. Suggested this data would show which units are genuinely being used and which are not pulling their weight.</t>
  </si>
  <si>
    <t>People who have never drilled a hole can currently obtain a Diploma in Drilling, and this has been raised in previous committees without being addressed. Argued the diploma should require the holder to hold at least one conduct unit as proof of having actually drilled, and that people who have never drilled should be directed to leadership and management qualifications instead. Described this as a structural integrity issue for the qualification rather than a packaging rules question, and questioned whether an entry requirement or prerequisite conduct unit should apply more broadly.</t>
  </si>
  <si>
    <t>The units are in place and the packaging rules are fairly well refined from previous reviews, with earlier recommendations having been implemented. Argued the packaging rules need to remain flexible enough to accommodate the wide variety of drilling types, locations and company contexts, because tightening them too far will leave some workers unable to complete the qualification. Noted many of the variables come down to individual suitability and the conditions of the specific operation rather than gaps in the units themselves.</t>
  </si>
  <si>
    <t>The only issue with the Certificate II is the BSB unit Work Effectively with Others sitting in the core, describing it as a generic business unit that does not belong in the core of a drilling qualification. Recommended replacing it with an RII unit, preferably Work Effectively in the Drilling Industry, which is already available as a Group B elective. Also suggested Operate and Maintain the Light Vehicle on the basis that all Pilbara drillers need it.</t>
  </si>
  <si>
    <t>Four elective units in the Certificate II map directly through to the core units and amount to padding. Noted some RTOs use these to create the easiest possible pathway to the qualification, and that some employers want workers to obtain the ticket as quickly and cheaply as possible, which these units make straightforward. Recommended all four be removed.</t>
  </si>
  <si>
    <t>The Certificate III is the most critical qualification in the drilling industry, with the core question being whether the holder can actually drill and operate the machine properly. Noted one conduct unit covering one drilling style is required and cannot be avoided, and that the qualification then requires five electives, one drilling unit from Group A and one from Group B. Raised that first aid is an easy elective because everyone in the Pilbara must hold it, and that Respond to Worksite Incidents maps directly to the core units, so that once duplication is accounted for a worker needs only three genuinely different electives.</t>
  </si>
  <si>
    <t>Blast hole drillers work solo without an offsider, which makes several standard elective units neither achievable nor relevant: Support Effective Workplace cannot be completed because there is no one to communicate with, Work Safely at Heights is not permitted because a mechanic must attend if the mast requires climbing, Enter Confined Space does not apply, and Provide Work Skill Instruction cannot be completed because there is no one to instruct.</t>
  </si>
  <si>
    <t>The current core unit Maintain Workplace Safety (BSBWHS301) is too generic and drillers need a unit specific to the operation of a drill rig. Advocated writing one covering safe entry to the drilling pad, safe pad setup, control of the demarcation zone around the rig and what happens within it, operation of rod handlers which vary by rig, and emergency response. Noted underground drilling would require additional content including ventilation and working in the dark, and confirmed this unit does not currently exist and would need to be written.</t>
  </si>
  <si>
    <t>The MSM unit covering minimisation of environmental hazards could be bundled into the proposed drill rig specific safety unit, on the basis that the two go hand in hand. Noted the MSM unit is a carryover from the original training package setup and has never sat well as a standalone generic unit in a drilling qualification.</t>
  </si>
  <si>
    <t>Most Pilbara clients do not permit drillers to perform any maintenance, with all work required to be done by a qualified mechanic, and on some blast hole sites drillers cannot even refuel their own rigs. Supported a higher-level maintenance unit in principle provided it is offered as an elective rather than a core unit. Was not prepared to say whether the existing RIISAM209E should be retained alongside it or replaced without first seeing what a higher-level unit would contain.</t>
  </si>
  <si>
    <t>A specific underground drilling qualification exists at Certificate II, III and IV level, but none of six underground clients use it, all defaulting instead to the general drilling operations qualification, which was considered inappropriate. Argued the general qualification should not be covering underground drilling given a dedicated underground qualification exists. Flagged for committee discussion: clarify the scope boundaries between the two qualifications and consider whether guidance is needed on appropriate use of each.</t>
  </si>
  <si>
    <t>The introduction of entry requirements for the Certificate IV is opposed, noting the WA industry has operated without them for 20 years without issue. Argued that if a person can prove they have the skills and knowledge to operate at that level the qualification should be awarded, applying the same principle as any other qualification. Indicated an intention to oppose this vocally at committee level, while confirming the outcome of a majority vote would be accepted.</t>
  </si>
  <si>
    <t>The current Certificate IV does not teach supervision and team management, and did not consider that it needs to, redirecting instead to building the structure up from the Certificate II. Noted that no RTOs in Australia deliver the Certificate IV in drilling in any meaningful face-to-face way.</t>
  </si>
  <si>
    <t>National enrolment for 2024 was 50 students in the Diploma in Drilling and 25 in the Advanced Diploma in Drilling. Observed that the only meaningful difference between a Diploma of Drilling and a Diploma of Management is the word drilling in the title, and that the content is functionally very similar to standard management qualifications. Acknowledged some committee members would want the drilling specialisation retained and that the question should go to the committee. Recorded as an observation rather than a formal recommendation.</t>
  </si>
  <si>
    <t>A fully digital, cloud-based assessment model is in use, in which students complete assessments by phone, answering questions verbally to remove language, literacy and numeracy barriers, and capturing photographs and video of their work for upload. Noted translation tools have been integrated for learners from non-English speaking backgrounds, that qualified remote assessors review evidence asynchronously and provide feedback, and that the approach removes the need to send assessors into high-risk site environments. Noted evidence is retained for two years with full client portal access.</t>
  </si>
  <si>
    <t>A mental health unit is not appropriate as a core unit for this qualification or this industry demographic, on the basis that tier one mining employers already have established HR departments and FIFO support structures in place. Argued that including it as a core unit would be tokenistic and would not be accepted by industry, and that it would fit better in a prepare for work on a mine site type qualification. Considered elective placement the only appropriate option if it is included at all.</t>
  </si>
  <si>
    <t>Given the nature of the changes under discussion the new qualifications will likely be deemed not equivalent to the superseded versions, requiring upgrade pathways for workers and RTOs and carrying commercial implications. Acknowledged this will be painful but argued that getting it right once avoids having to repeat the exercise. Was direct that the original 2008 setup was not put together properly and that everything since has been incremental patching, and framed this review as the opportunity to do it properly. Indicated a willingness to absorb the commercial cost of non-equivalency to achieve a quality outcome.</t>
  </si>
  <si>
    <t>The Certificate III in drilling currently uses an 18-series code while other qualifications in the family use an 09-series, and all should be aligned to the 09-series for consistency, which was acknowledged as desirable but possibly not actionable. Also noted, based on experience of previous RII reviews, that the qualification will likely not be released until 2028 rather than 2027 as anticipated, based on the typical timeline from endorsement to release.</t>
  </si>
  <si>
    <t>Many people enter drilling for the pay rather than as a career direction and arrive without prior management or people skills, and the lack of training in managing people and dealing with conflict is the most significant gap on entering the industry. Advised that drillers end up in supervision situations whether they recognise it or not, and that without the skills to manage conflict or mentor people, problems follow. Noted some workers are sent to interactive training in WA focused specifically on language skills and handling conflict, and that drillers should hold these skills regardless of whether their current employer requires them, because they will need them as they progress. Illustrated the point with two drillers working side by side on adjacent rigs: one refused to talk to his offsiders for the first three months on the basis that they would probably leave anyway and had a revolving door of staff, while the other invested in people early and retained the same crew consistently. Noted it costs approximately $5,000 to place an offsider on site, a cost incurred again every time one leaves and is replaced.</t>
  </si>
  <si>
    <t>Leadership may need strengthening in the Certificate III, as drillers can be responsible for tens of millions of dollars worth of equipment and for the safety of their crew. Argued that when a driller sees themselves as the leader of that rig and crew, better outcomes follow for everyone including the driller. Suggested existing leadership units at Certificate III may need to be reviewed and improved.</t>
  </si>
  <si>
    <t>Under one operating model the driller runs the rig and owns the crew, with task delegation, training, compliance and daily housekeeping sitting with the driller, while the supervisor manages across multiple rigs and handles higher-level client interaction. Described a structured progression from utility offsider to senior offsider to trainee driller, with the senior offsider stage specifically designed to develop people management skills before stepping into the driller role. Noted RC rigs can carry up to three offsiders while blast hole drillers typically work solo. Confirmed models vary widely across contractors, with some pushing HR tasks entirely to supervisor or head office level, and agreed drillers should hold the skills regardless of whether their current employer uses them.</t>
  </si>
  <si>
    <t>The five-elective limit means drillers can arrive on site without the relevant conduct unit for the type of drilling being undertaken, because generic units such as first aid, four-wheel drive and working at heights are being selected in place of drilling-specific conduct units. Argued these are company-required tickets that should not occupy elective slots in the qualification. Noted contractors have been seen nominating units a driller already holds simply to avoid training cost, and that this creates non-compliance from a client perspective that often goes undetected. Agreed that clients who look only at the qualification title rather than the statement of attainment will miss these gaps, and noted at least one major client requires the statement of attainment specifically to check which units were completed.</t>
  </si>
  <si>
    <t>Supervisors must have spent time on the rig. They do not need to be the best driller, but without hands-on experience they cannot mentor, troubleshoot, or speak credibly to the people reporting to them, and a supervisor should be the most experienced person on site. Advised that a contractor putting forward a supervisor without rig experience for a major client site would be asked to provide another candidate and would not be appointed. Raised the legal dimension: appointing someone without the right skills creates exposure to legal action in the event of a fatality, and the industry is becoming more litigious. Also raised that some clients may not have the skills to recognise when a supervisor lacks appropriate experience, with geologists sometimes put forward for supervisory training without operational drilling backgrounds, making this a client-side risk management issue as well as a training framework issue.</t>
  </si>
  <si>
    <t>Tier one mining clients are now requiring drillers to hold formal competency before performing basic maintenance tasks on site, and an internal training package has been built covering tasks such as changing hoses, breakout tongs and worn parts, rather than major overhaul or licensed repair work. Noted practical mechanical aptitude was historically an informal hiring criterion and that the industry has moved a long way from that standard, illustrated by an earlier hiring benchmark of being able to explain how to bleed a diesel engine. Agreed the current core unit covering operational maintenance at Certificate III does not go deep enough, and suggested a more hands-on unit at Certificate III with the existing simpler unit potentially moving down to Certificate II. Argued that understanding how a drill rig works mechanically is fundamental to recognising when something is going wrong, that hands-on maintenance experience is the best way to build that understanding, and that the qualification should give drillers a defensible position of being trained and competent. Emphasised that it is the tier one mining companies themselves driving this requirement, so that rigs keep running rather than waiting for a fitter.</t>
  </si>
  <si>
    <t>A water well pathway is supported in principle, but state licensing requirements for water well drilling differ significantly between Queensland, WA and South Australia, and states may not recognise nationally recognised training for licensing purposes. Noted a Queensland class licence requires drilling a specified number of wells in the presence of a qualified class driller. Recommended that water well units not be developed or embedded until state water regulators have been brought into the conversation. Raised a Queensland-specific complexity that mineral exploration and water well drilling can legally operate on the same aquifer under different legislation, sometimes as little as 50 metres apart. Saw potential benefit in exploration drillers holding water well competency for activities such as rehabilitating a bore at the end of exploration on a lease, but noted this is a conversation for water regulators rather than one the qualification review can resolve on its own.</t>
  </si>
  <si>
    <t>In the career pathway, offsiders start cleaning core and assisting geologists, with those identified early progressing to the drill floor role, mentored by a driller on the rig. Progression runs from offsider to junior driller on night shift, then cross-shift driller, then senior driller in charge of the rig, typically taking three to four years to build the skills. Noted the quality of mentoring varies significantly, with some companies shadowing a new worker for a week before leaving them to work on their own.</t>
  </si>
  <si>
    <t>A Certificate III in drilling operations is close to equivalent to a Certificate IV in oil and gas and well servicing, with the driller carrying the same level of responsibility at a lower classification level. Noted that by the time a person holds a Certificate IV in drilling operations they are at senior or management level where the focus shifts to leadership and directing people, and that the equivalent level in oil and gas is diploma.</t>
  </si>
  <si>
    <t>In operations drilling the driller is a rig manager on site running the crew, with a superintendent potentially responsible for six rigs and only visiting periodically. Noted the driller handles everything unless a major issue arises, at which point the supervisor is called, and that how much supervision and performance management the driller carries out depends entirely on the company.</t>
  </si>
  <si>
    <t>On some rigs pipe handling is almost fully automated, with instructions sent to the driller digitally and connections made automatically, leaving workers spending most of their time cleaning the rig. Raised that technology makes the role harder to learn because the mechanical understanding is removed, and that troubleshooting now involves sensors and programming rather than the mechanical process of elimination. Argued workers still need to learn the initial troubleshooting steps and the process of elimination before calling a technical programmer, and that the fundamental skill of problem solving remains necessary as technology changes.</t>
  </si>
  <si>
    <t>There is a question of where the line sits between a rig manager troubleshooting and work requiring a qualified mechanic, noting the regulator stopped this question in oil and gas around five years ago following a case where a rig manager was working in an electrical box that required a licensed electrician. Noted workers learn what they can do before a qualified mechanic is needed and retain that knowledge, and that companies are paid to drill wells rather than repair equipment: workers are paid to drill and maintain the rig at a basic level, with mechanics brought in for anything beyond that. Described the line as blurry but important to identify.</t>
  </si>
  <si>
    <t>The qualification meets the compliance requirement of the operator or contractor but does not mean the worker has stopped learning. Argued that obtaining the qualification means the holder was competent in those units at the time of training, and that continual on-the-job training never stops in drilling regardless of when the qualification is obtained.</t>
  </si>
  <si>
    <t>The regulator enforces oil and gas qualifications on site, with the rig shut down if a worker is not enrolled in the required qualification, and also enforces that a Certificate IV holder cannot sign off an offsider unless they hold a Certificate II or Certificate III themselves. Advised similar enforcement would be beneficial on the operations side, and suggested the solution could be as simple as making each qualification a prerequisite for the next. Described a practice of asking whether a person is employed in the industry before enrolling them in a Certificate III or IV.</t>
  </si>
  <si>
    <t>There is a growing concern that the volume of drilling work is leading companies to promote people before they are ready, expecting them to learn on the fly. Noted workers move between companies for small increases in pay, constantly learning new policies and procedures and never building deep knowledge in one place, and described this as an industry trend.</t>
  </si>
  <si>
    <t>Depending on how the packaging rules are applied, as few as 3 of the 13 units required for the qualification may be associated with drilling. Questioned whether this is the intent of the program and what skills employers expect graduates to hold on exit, and identified the objective of the program and the skills people should exit with as the key question, which needs to be driven by industry.</t>
  </si>
  <si>
    <t>There is a question whether some RTOs are selecting the electives requiring the least effort to achieve the qualification rather than the most drilling-relevant electives, and if the electives were more drilling-focused RTOs would have no choice but to deliver drilling-specific content. Flagged this as a structural issue with packaging rules that allow too much non-drilling content.</t>
  </si>
  <si>
    <t>Two different things are commonly grouped under digital literacy: interacting with electronic risk assessments, work orders and digital administration, which would not be described as digital literacy; and working alongside semi-automated or fully automated equipment controlled by someone elsewhere. Argued these are fundamentally different skills and that the term digital literacy should not be used unless clearly defined, because nobody actually knows what it means. Recommended discontinuing use of the phrase and instead specifying whether the requirement is interacting with desktop computers and laptops or interacting with programmable and automated technology, as these require completely different skills.</t>
  </si>
  <si>
    <t>Technical supervision and people supervision should be treated as separate things. Technical supervision means holding the technical skills to supervise others undertaking drilling activities, including planning, strategising, scheduling and resourcing technical tasks, and is distinct from leadership, conflict resolution and governance. People supervision means leadership, managing relationships, communication and psychosocial skills. Noted the sector tends to conflate the two, and recommended developing two distinct sets of competencies, one for technical supervision specific to the drilling context and one for general supervisory capability. Noted many programs have set these up with substantial crossover when they should be separate.</t>
  </si>
  <si>
    <t>The S1, S2 and S3 units (RIIRIS301E, RIIWHS301E and RIICOM301E) are generally acknowledged by industry as insufficient to achieve the competencies supervisors need. Advised that if a good quality, industry-informed product is developed, regulators will adopt it, and noted that statutory obligations related to competency are not in the Act itself, so regulatory bodies can modify them without going through Parliament. Encouraged the work not to be constrained by concern that regulators will mandate the products, on the basis that this is outside the developer's control and should be regarded as a compliment if it happens.</t>
  </si>
  <si>
    <t>Concern about good quality training products being mandated by government should not drive the scope of the project, and encouraged focusing on listening to industry and developing a good quality product rather than connecting the project scope to specific regulatory organisations.</t>
  </si>
  <si>
    <t>The qualification requirements have been watered down over recent years, with more generic content and less specific content, and operational maintenance content removed entirely. Argued drillers should at minimum understand how a machine operates so they can fault find and contribute to continuous improvement. Agreed the qualification no longer carries much weight when workers arrive on site.</t>
  </si>
  <si>
    <t>The current maintenance unit is rudimentary and basic. While acknowledging the reasoning that a person who is not a skilled tradesperson should not be working on machines, argued drillers should at minimum be able to fault find. Noted Queensland coal mining legislation is so specific that generic training does not translate to that context, with all training required to be mapped to site systems, making the RII qualification too generic to use for drilling on site. Consensus that the maintenance content needs strengthening, while recognising the review must consider the line between operator maintenance and qualified mechanic work.</t>
  </si>
  <si>
    <t>An operator and a driller are different things: an operator is confident inside the cab and can drill a hole when everything is going right, while a driller understands the whole work area, including sequencing, coordination with other activities, planning ahead, thinking outside the cab, and knowing what to do when conditions are not ideal. Added that a driller can troubleshoot geological issues, recover from incidents such as rod drops and undone connections, and plan the work sequence so the blast crew is not held up.</t>
  </si>
  <si>
    <t>Trainees and recently qualified workers do not understand why they do things, learning by observing and copying without the underpinning knowledge, and without knowing why they cannot troubleshoot. Noted they also miss the bigger picture of how drilling fits into downstream processes, such as why exact hole location data matters to blast engineers, and identified this as a gap the qualification should address.</t>
  </si>
  <si>
    <t>Only one of the sites worked on accepts the Certificate III as sufficient evidence, combined with a challenge test, while every other site requires workers to be run through the company's own training package mapped to site machines. Confirmed coal mining legislation requires the site to have its own training scheme and that the RII qualification does not replace it, leaving the qualification regarded as a nice to have rather than evidence of competency. Noted this may not change regardless of how robust the qualification becomes, because coal mining legislation requires site-specific training and machine-specific authorisation by the Site Senior Executive.</t>
  </si>
  <si>
    <t>A drilling supervisor qualification could be obtained within a day using the current requirements of the Act, without doing anything unlawful, simply by providing paperwork. Confirmed people are presenting with a Certificate IV as a drilling supervisor after six months in the industry. Noted the gatekeeper in Queensland is the Site Senior Executive appointment process and the S1, S2 and S3 requirement, but that the S1, S2 and S3 can be completed in a day through some providers.</t>
  </si>
  <si>
    <t>It has been over five years since a driller on site has had to mark out their own pattern, with GPS guidance systems now handling this and surveys placing holes precisely, and a survey crew attending if the GPS system goes down. Argued the qualification has not kept up with this change. Raised that workers from non-coal backgrounds who are unfamiliar with GPS navigation technology tend to watch the screen while operating and ignore their surroundings, identified as a growing safety concern. Recommended reducing content on old-style pattern preparation and introducing content on GPS guidance systems and the automation features in newer drills.</t>
  </si>
  <si>
    <t>Trying to cover everything in one qualification does the industry an injustice, noting an excavator operates roughly consistently regardless of size while drilling does not, spanning different methods, equipment, geological contexts and regulatory frameworks. Noted every hole is an unknown quantity and that it is difficult to assess a person's ability to drill unconsolidated material if they have not drilled in that context. Expressed a view that standalone qualifications for each drilling type would be better, but that industry has pushed for a generic approach because it is quick, easy and cheap, and that changing that mindset would be difficult. Supported in principle the alternative of specialisations within the existing qualifications.</t>
  </si>
  <si>
    <t>It is often the employer rather than the worker who chooses the elective pathway, selecting the quickest and easiest path to the qualification so the worker can get to site, and this is not the worker's fault. Identified this as a structural issue with how the qualification is used in practice.</t>
  </si>
  <si>
    <t>The industry has created a problem where training is delivered for compliance rather than for knowledge. Noted that clients insist on workers holding a Certificate II or Certificate III, which creates a race to obtain the piece of paper and devalues the qualification. Raised that the 'why' of drilling is not being taught: workers learn how to carry out tasks but not why they do them, and cannot troubleshoot because they lack that underpinning knowledge. Noted the need for a cultural shift toward training for knowledge, with less reliance on verification of competency and recognition of prior learning, and more rigorous formal delivery through RTOs.</t>
  </si>
  <si>
    <t>The ADIA administers the water well licence, which is a permit to drill as the ADIA is not a statutory body. Outlined the current process: six bore logs as evidence of work completed, an open book exam sent out for self-completion and marked by the ADIA, then an hour-long interview with a qualified driller. Raised that the exam can realistically be completed by someone other than the applicant and that the interview is fairly high level, comparing the process unfavourably with the plumbing and electrical trades. Recommended a system in which Certificate III is a prerequisite for the licence application, evidence is submitted to the ADIA for verification of employment, bore logs and references, and the licence is issued on that basis, equivalent to a trade apprenticeship model.</t>
  </si>
  <si>
    <t>National licensing has historically been ineffective: NSW operated a six-class system while other states used three classes, and Queensland would not recognise other states' licences, so nothing was achieved for years. Noted that NSW is now open to the three-class system, which represents the first encouraging movement in six years. Advised that the ADIA manages licensing in WA, while state departments hold that role elsewhere. Considers a national three-class system with local endorsements, such as the Great Artesian Basin, to be achievable, with national training standards delivered through Certificate III as the foundation that would give all parties confidence.</t>
  </si>
  <si>
    <t>A Certificate III currently states only 'drilling operations', with no indication of the type of drilling specialised in, so an employer cannot tell from the certificate what drilling a person has done and can establish this only by reading a resume. Supported the certificate showing the specialisation, for example Certificate III in Drilling Operations (Diamond Drilling). Noted that around 80% of skills are common across drilling types, so workers can still move between them, but the elective specialisation should be visible. Supported the underground coal qualification model, which uses named specialisations, as an approach for drilling.</t>
  </si>
  <si>
    <t>Workers are currently completing Certificate II and Certificate III without selecting the water well specific electives, even though those units are available. Confirmed the qualification currently includes construct single aquifer bore and construct multiple aquifer bore as elective options, but was unsure whether grouting, downhole hammer, or conduct (as distinct from construct) units are available. Suggested mapping the current water well licence exam to the units of competency as a starting point.</t>
  </si>
  <si>
    <t>The recognition of prior learning and verification of competency culture in drilling has been harmful. Explained that when qualifications were first introduced there was a large cohort of experienced workers who could never have accessed formal training, so recognition of prior learning was appropriate at that time, but the culture has persisted unnecessarily and workers with limited experience are now accessing qualifications through pathways that do not reflect their actual competency. Recommended the industry move toward formal training delivery, while acknowledging this is a cultural shift rather than an immediate change.</t>
  </si>
  <si>
    <t>The proposed water well skill sets aligned to the class 1, 2 and 3 licensing structure were reviewed, and the existing units appear appropriate for what is actually required at each class level. Supported the skill set approach and suggested the skill sets should ideally become a prerequisite for the licensing application. Noted that New South Wales still operates a six-class system, which may need to be addressed.</t>
  </si>
  <si>
    <t>The drilling operations qualifications cover a very wide variety of drilling types in one set, which may be too broad, giving the example that blast hole is a two or three person operation while other operations are far more complex with multiple role levels, all covered by the one qualification. Framed the question for the review as what the intended purpose of the qualification is, and whether the scope is too broad to satisfy any one group.</t>
  </si>
  <si>
    <t>In oil and gas a driller with people reporting to them and supervisory responsibility holds a Certificate IV, while a Certificate III is a technical position only. Observed that in the drilling operations framework drillers sit at Certificate III despite taking on significant supervisory tasks, so the levels appear out of alignment with what is expected of the role. Suggested obtaining a definition of what a driller means in each drilling subcategory, which would help establish whether the supervisory nature of the role sits at Certificate III or Certificate IV.</t>
  </si>
  <si>
    <t>There is an ongoing internal debate in oil and gas about whether supervision is about gaining technical capabilities or about supervising a workforce, including leave, rosters and managing people operationally, and this distinction matters for determining what the qualification should require of drillers. Agreed this needs to be clearly defined, particularly given Queensland legislation requires S1, S2 and S3 credentials for anyone giving direction to others.</t>
  </si>
  <si>
    <t>Drilling is not a highest risk priority for the coal mining inspectorate, so there is no drilling-specific Recognised Standard in Queensland, but Recognised Standards for coal and for minerals and quarries more broadly may still be relevant.</t>
  </si>
  <si>
    <t>Recognised Standards operate similarly to codes of practice: they are not mandatory, but an organisation choosing not to follow one must demonstrate it is achieving an equivalent or better outcome.</t>
  </si>
  <si>
    <t>Water well is understood to be the only drilling type carrying a licensing requirement under these qualifications.</t>
  </si>
  <si>
    <t>It is possible to have oil and gas and mining drilling operations within 50 metres of each other, using completely different specification equipment to do the same work, which is a friction point for both industries.</t>
  </si>
  <si>
    <t>It would be useful to understand which electives are most commonly selected within each qualification, to establish who is using the qualifications and how, and to reveal underutilised sections.</t>
  </si>
  <si>
    <t>There is a question whether a qualification is warranted for very small specialist cohorts such as directional drillers, noting there may be only around 20 people nationally in some of these roles, and it is questionable whether an RTO would realistically service a group that small.</t>
  </si>
  <si>
    <t>There is an internal argument in oil and gas about whether qualifications should be nested so that Certificate II builds to Certificate III and Certificate III to Certificate IV. Raised the concern that mandating nesting could require a person with 30 years of experience entering from an international context to complete a very entry-level certificate, and described this as an extreme outcome to avoid.</t>
  </si>
  <si>
    <t>There will always be a gap between VET level qualifications from Certificate II to IV and university degree level, and the two groups do not connect well, with ongoing tension such as that between geologists and tradespeople on drilling sites.</t>
  </si>
  <si>
    <t>PC 6.6, change wheel as required, is not permitted on tier one mine sites unless the person is a qualified tyre fitter. Recommended removing PC 6.6 altogether.</t>
  </si>
  <si>
    <t>The unit is a generic imported BSB unit, and there are recurring problems with imported units generally and imported core units in particular. Recommended removing the unit and replacing it with RIIHAN213E Work effectively in the drilling industry, which is already an elective in the Certificate II.</t>
  </si>
  <si>
    <t>PC 2.6, identify and report faults in communication equipment, has little value in practice because students simply report to their driller that the two-way is not working. Recommended removing or rephrasing the requirement so that it is meaningful.</t>
  </si>
  <si>
    <t>The knowledge evidence lists key communications devices as including flags, lights, signs, bells, whistles, alarms and sirens. Recommended changing including to may include, and adding two-way radio as the most commonly used communication device.</t>
  </si>
  <si>
    <t>The performance evidence item identifying and reporting communication faults and deficiencies is unclear. Recommended clarifying whether this refers to reporting faulty equipment or to reporting communication difficulties caused by noise or other factors.</t>
  </si>
  <si>
    <t>PC 1.8, set up and stabilise racks, is incorrectly placed in Element 1 (plan and prepare) when it is a support task belonging in Element 2 (support the core drilling process). Recommended removing PC 1.8 from Element 1 and inserting it as PC 2.2 in Element 2.</t>
  </si>
  <si>
    <t>PC 1.7, load, unload, move, handle and store core drilling equipment, is incorrectly placed in Element 1 when it is a support task belonging in Element 2. Recommended removing PC 1.7 from Element 1 and inserting it as PC 2.1 in Element 2.</t>
  </si>
  <si>
    <t>PC 5.4, fit restraining devices to hoses, does not reflect practice because diamond rigs generally do not have restraining devices on hoses. Recommended removing PC 5.4.</t>
  </si>
  <si>
    <t>The performance evidence refers to adding and removing drill rods to the line string, where line should read drill. Recommended correcting the wording.</t>
  </si>
  <si>
    <t>The performance evidence includes complying with basic vehicle cleaning procedures, which does not belong in this unit. Recommended moving it to a core unit if it is required at all.</t>
  </si>
  <si>
    <t>The performance evidence requirement to use required procedures and techniques to respond to fires cannot be demonstrated on mine sites, because fire extinguisher use must be simulated. Recommended removing the requirement or noting that simulation is an acceptable assessment method.</t>
  </si>
  <si>
    <t>Element 5, use hole survey and core orientation equipment, is restrictive because not all sites and drilling programs require these activities on site. Recommended removing Element 5 from the unit and creating a standalone Group B elective covering survey and orientation. Technical committee agreed.</t>
  </si>
  <si>
    <t>PC 7.4, dismantle and service head assembly, does not reflect site practice because only fitters are permitted to dismantle equipment on site, with drillers able to service but not dismantle. Recommended removing the word dismantle from PC 7.4.</t>
  </si>
  <si>
    <t>The performance evidence requiring sampling to confirm drilling fluids are suitable lists seven mud tests, and no clients conduct all seven. Recommended adding may include so that assessors can reflect actual site practice.</t>
  </si>
  <si>
    <t>The performance evidence requires tremie on at least one occasion and pressure cementing on at least two occasions, while clients do one or the other rather than both. Recommended adding may include so that assessment reflects actual site practice.</t>
  </si>
  <si>
    <t>Element 4, carry out hot work, does not reflect site practice because most mine sites permit only qualified fitters to conduct hot works, leaving students to demonstrate the requirement using an angle grinder at home. Recommended removing Element 4 from the unit.</t>
  </si>
  <si>
    <t>RIISAM209E is insufficient for current industry requirements. Recommended replacing it with RIISAM215E Carry out drilling industry operational maintenance, moving the unit from core to elective, and adding a mechanical inspection unit.</t>
  </si>
  <si>
    <t>At Certificate II level a basic awareness of the purpose of the bore is sufficient, for example stock water, irrigation, town water supply or mine dewatering, while Certificate III and above requires technical knowledge including mathematics, volumes, and the physics of drill cutting clearance, particle size, specific gravity and uphole velocity. Emphasised that water well is a construction discipline: drillers leave permanent infrastructure in the ground with ongoing environmental and financial consequences, which sets it apart from other drilling types. Noted the two main water well methods are mud rotary drilling, which is largely unique to water well, and air drilling, and that RC drilling aligns more closely to water well than diamond drilling does, as both use air compressors. Highlighted that water well hole diameters reach up to 24 inches, approximately half a metre, while diamond drilling rarely exceeds 3 to 4 inches, so the physics of maintaining hole integrity are entirely different. Observed that drillers with 5 to 10 years of experience may appear experienced on paper but have shallow theoretical depth, which is common and not their fault, as no one has explained the underlying physics to them. Noted that foundational theory can be taught effectively on the rig, citing thermodynamics and fluid dynamics delivered practically by an employer with an engineering background. Advised that theory must be staged and progressively delivered rather than compressed into a one-day course, and that embedding content within a Certificate III over months is far more effective than a standalone short course, citing a high-pressure air course where a driller with 3 to 4 years of experience was overwhelmed by mathematics content on day one. Raised that a Certificate III in drilling operations does not currently address the criticality of water well requirements.</t>
  </si>
  <si>
    <t>Theoretical knowledge must be delivered face to face in a classroom and cannot be substituted with video submissions, while practical skills such as hose restraints and physical rig setup can appropriately be assessed through practical demonstration or video. Recommended formal supervised exams as the appropriate standard for testing theoretical knowledge, noting that learning itself can occur in the candidate's own time but the underpinning knowledge must be tested, and that not everyone should be expected to pass given the volume of knowledge involved. Noted that water well aligns closely with petroleum engineering at entry and intermediate levels, and that the theoretical rigour of petroleum engineering is a useful reference point. Emphasised that training must translate theory into practical application, with the classroom and the rig reinforcing each other, and that drilling attracts hands-on learners so instruction must meet them there while building theoretical foundations. Drew an analogy with gas plumbing compared to water plumbing: different risks, different knowledge requirements and different licensing, with the same principle applying across drilling types.</t>
  </si>
  <si>
    <t>Recognition of prior learning for practical skills at Certificate II level is appropriate and valuable, and experienced workers demonstrating competency by video is more meaningful than a classroom tick-box exercise. Advised that recognition of prior learning for theoretical knowledge at Certificate III and Certificate IV must be constrained, with a supervised theory exam still required regardless of years of experience. Suggested building in a mechanism for experienced workers, for example those with 20 years in the industry, to demonstrate theoretical knowledge by exam without repeating the full training program. Raised that recognition of prior learning needs regulation, with the core risk being less experienced workers teaching new starters, which cannot currently be regulated and produces poor outcomes. Described an industry practice of new starters wearing a different coloured shirt for their first six months, during which they cannot supervise or instruct anyone until they have advanced past that stage.</t>
  </si>
  <si>
    <t>The proposed units are generally fit for purpose and there is enough coverage in what already exists. Identified the key issue as application rather than content: for water well, some units must become core rather than electives, and this is the critical distinction. Raised that the current licensing process is flawed, with a self-paced take-home exam submitted to the ADIA, marked by experienced assessors, and a one-hour interview as the only final check, and noted that few applicants are refused a permit at interview. Advised there is no true check and balance in the process, and that liability for a driller's errors sits with the company rather than the individual, which operates as the real enforcement mechanism rather than the qualification itself.</t>
  </si>
  <si>
    <t>The primary concern is the integrity of the testing process rather than the content of the test, which is not considered inadequate in itself. Raised that the current system cannot verify that the person sitting the exam completed the work themselves. Cited the WA WorkSafe supervisor exam as the appropriate standard: supervised, no personal devices, designated desks with provided laptops, invigilators moving through the room, and time limited. Advised that anyone licensed to drill into the Yarragadee Aquifer or the Great Artesian Aquifer in Queensland should face that level of scrutiny, and that this standard does not currently exist.</t>
  </si>
  <si>
    <t>Water well being established as its own qualification is not opposed. Advised that a dedicated qualification would make it easier to mandate as a licensing prerequisite, which is a structural advantage over a skill set or specialisation. Raised that if water well sits within a standard qualification there is a risk that RTOs select different electives and critical content is missed. Noted that a Certificate III in drilling operations covers sufficient generic site safety and practical basics across rig types, and that the gap is the water well specific technical content. Advised that an endorsed specialisation or dedicated qualification would give employers verifiable confidence that water well knowledge has been tested.</t>
  </si>
  <si>
    <t>Generic WHS requirements, including rotating equipment, objects at height and bursting pipes, are broadly similar across drilling types and are already covered in existing qualifications. Noted the significant difference is the work environment: blast hole drillers work in structured mine environments with nearby emergency services, while water well drillers may work 500 km into remote locations. There is also a contrast between drilling types: blast hole is more like machine operation, cab-based with 50 holes per shift, while water well can involve a single bore over six months at depths of 1,200 metres. There are substantial differences in remote risks: EPIRB use, snakebite awareness, heat stress, more intensive manual handling, and emergency response without on-site medical support. Supported consideration of a unit on remote health and safety, or remote emergency care, specific to water well. Noted that much of the additional WHS responsibility falls to the company, and that companies sending workers to remote locations should be accountable for site-specific inductions and minimum first aid requirements.</t>
  </si>
  <si>
    <t>The Certificate II, III and IV structure is fundamentally sound and needs no major restructure, and all imported core units should be replaced with drilling-specific RII units so the industry controls its own qualifications. Noted the Diploma and Advanced Diploma resemble business management qualifications. Proposed a drilling-specific Certificate III safety unit covering exclusion zone content, drilling-specific qualification notations such as Certificate III driller diamond or Certificate II mud rotary, a sieve analysis and gravel pack design unit, a dedicated down-hole survey unit, and an autonomous and remote rig operations elective. Queried the bore counts required in RIINHB325E and RIINHB322E, three against two, and whether RIINHB307D is still needed. Proposed the following Certificate III electives: RIIOGD203F, RIIMEX302D, RIIMEX303, RIIHAN307E, RIIHAN309F and RIIHAN311F.</t>
  </si>
  <si>
    <t>An increasing number of rigs do not have the offsider operating a traditional rod handler, with the driller alone adding and removing rods from the drill string. Recommended removing the requirement for offsiders to operate a rod handler.</t>
  </si>
  <si>
    <t>RIINHB302D should not be included in the Group A conduct units list, because reaming is a minor step within a drilling method rather than a standalone drilling methodology, and some RIIBLA conduct units in Group B need renaming to carry out. Recommended renaming to perform reaming or carry out reaming and reviewing its placement. Technical committee noted that in underground in-seam directional drilling reaming is a task in its own right, including reaming and pulling conduit back through a hole, and that this requires further discussion.</t>
  </si>
  <si>
    <t>Imported core BSB units cause ongoing problems, because when BSB units update this is classified as a major change requiring new qualification codes, creating significant additional work for RTOs that is passed on as cost to industry. Recommended replacing all imported core units with drilling-specific RII units.</t>
  </si>
  <si>
    <t>The Certificate II, III and IV qualifications do not need a major restructure or rework, only tidying up of content and the addition of a few targeted elective units.</t>
  </si>
  <si>
    <t>There is a question whether drilling-specific notations should appear on qualifications, such as Certificate III driller diamond or Certificate II mud rotary. Technical committee did not consider this necessary, on the basis that the certificate transcript describes the units achieved and that a driller whose transcript does not include the required unit is not competent in that method.</t>
  </si>
  <si>
    <t>There is a question whether a dedicated downhole survey unit should be written, noting many drilling contractors engage external survey companies, which leaves drillers simulating surveys in order to qualify. Recommended removing surveying from all conduct units and writing a dedicated elective for survey and orientation. Technical committee agreed, noting that including this content in method units can create a barrier to completing a qualification because not all sites perform survey and orientation.</t>
  </si>
  <si>
    <t>There is a question whether a sieve analysis and gravel pack design unit should be written.</t>
  </si>
  <si>
    <t>There is a question whether a drilling elective for autonomous and remote rig operations should be written. Technical committee agreed this should at least be included as an element in all relevant method units, as automation and remote activation are becoming the norm, particularly for rod handling and tracked rig movement.</t>
  </si>
  <si>
    <t>The performance evidence requires construction of three bores before a candidate qualifies, which is a high number. Recommended reducing the requirement to two bores.</t>
  </si>
  <si>
    <t>RIIOGD203F Prepare and operate drilling fluid systems should be added as an elective to both the Certificate II and Certificate III. Technical committee noted this may be excessive for most minerals and coal drilling programs, as shakers and centrifuges are not widely used except for specific tasks.</t>
  </si>
  <si>
    <t>RIIMEX302D Assess ground conditions should be added as a Certificate III elective, on the basis that it suits blast hole drillers.</t>
  </si>
  <si>
    <t>RIIMEX303 Conduct local geotechnical risk control in surface operations should be added as a Certificate III elective, on the basis that it suits blast hole drillers. Technical committee agreed, noting this content is notably lacking in blast hole drilling.</t>
  </si>
  <si>
    <t>RIIHAN307E Operate a vehicle loading crane should be added as a Certificate III elective, as a good general operations unit. Technical committee agreed, noting most blast hole drilling duties require a mechanical lifting aid to change drill consumables, and suggested also adding RIIHAN203E Conduct lifting operations, which usually accompanies RIIHAN307E.</t>
  </si>
  <si>
    <t>RIIHAN309F Conduct telescopic materials handler operations should be added as a Certificate III elective, on the basis that it suits mud rotary drillers.</t>
  </si>
  <si>
    <t>RIIHAN311F Conduct operations with integrated tool carrier should be added as a Certificate III elective, on the basis that it suits mud rotary drillers. Technical committee agreed, noting integrated tool carriers are prevalent on coal sites and in underground minerals.</t>
  </si>
  <si>
    <t>Group A electives were historically reserved for conduct units only and this convention is now broken, and some RIIBLA conduct units in Group B need renaming to carry out. Recommended moving non-conduct units from Group A to Group B and reviewing naming conventions across all electives.</t>
  </si>
  <si>
    <t>Lower-level units and units carrying currency periods, such as first aid and CPR, have been included in the Certificate III, which cheapens the qualification, and clients view the entire qualification as redundant once a currency-period unit expires. Recommended removing lower-level units and currency-period units from the Certificate III packaging.</t>
  </si>
  <si>
    <t>GPS is common practice in drill and blast, with fleet management and rig control systems now standard, and GPS content is absent from Element 2, mark out drill pattern, at PC 2.1 to 2.5 of RIIBHD301E. Recommended adding GPS technology use to that element. Technical committee agreed, noting pattern marking has been required only a handful of times in 18 years, and cited an incident where a driller struggling with GPS almost put a drill over a wall.</t>
  </si>
  <si>
    <t>BSBWOR203 is a generic BSB unit in the Certificate II core and should be replaced with a drilling-specific equivalent. Recommended replacing it with RIIHAN213E Work effectively in the drilling industry, currently an elective in the Certificate II.</t>
  </si>
  <si>
    <t>BSBWHS301 is a generic BSB unit in the Certificate III core and the drilling industry should have its own WHS unit. Recommended writing a drilling-industry-specific WHS unit to replace it.</t>
  </si>
  <si>
    <t>MSMENV172 is a generic MSM unit in the Certificate III core. Recommended replacing it with RIIENV201E Identify and assess environmental and heritage concerns, currently a Certificate II elective, while noting RIIENV201E is core in the Certificate II and therefore cannot also be core in the Certificate III.</t>
  </si>
  <si>
    <t>BSBMGT401 is a generic BSB leadership unit in the Certificate IV core. Recommended replacing it with RIILAT402E Provide leadership in the supervision of diverse work teams.</t>
  </si>
  <si>
    <t>BSBWHS401 is a generic BSB WHS unit in the Certificate IV core. Recommended replacing it with RIIWHS403E Apply the work health and safety management system.</t>
  </si>
  <si>
    <t>BSBCUS501 is a generic BSB unit in the Diploma core, with no suitable RII replacement identified. Recommended review for replacement with a drilling-specific or RII unit.</t>
  </si>
  <si>
    <t>BSBMGT517 is a generic BSB unit in the Diploma core, with no suitable RII replacement identified. Recommended review for replacement with a drilling-specific or RII unit.</t>
  </si>
  <si>
    <t>BSBWHS521 is a generic BSB unit in the Diploma core, with no suitable RII replacement identified. Recommended review for replacement with a drilling-specific or RII unit.</t>
  </si>
  <si>
    <t>BSBWOR502 is a generic BSB unit in the Diploma core, with no suitable RII replacement identified. Recommended review for replacement with a drilling-specific or RII unit.</t>
  </si>
  <si>
    <t>BSBMGT605 is a generic BSB unit in the Advanced Diploma core, with no suitable RII replacement identified. Recommended review for replacement.</t>
  </si>
  <si>
    <t>BSBMGT617 is a generic BSB unit in the Advanced Diploma core. Recommended replacing it with RIIBEF601E Conduct business negotiations.</t>
  </si>
  <si>
    <t>Carrying out maintenance on site is becoming problematic where only trade-qualified fitters are permitted, which makes RIISAM209E restrictive as a core unit. Recommended moving it from core to elective and considering an inspect plant and equipment unit instead. Technical committee agreed, noting such a unit would build on the other risk-based core units.</t>
  </si>
  <si>
    <t>PC 2.8, keep cabin, seat belts and windscreen clean, is an offsider's task rather than a driller's. Recommended removing PC 2.8.</t>
  </si>
  <si>
    <t>The hot works requirement does not reflect site practice, as most sites permit only qualified fitters to conduct hot works, and in overburden blast hole drilling operator maintenance is generally limited to changing drill bits, dust seals and chip deflectors, filling some fluids and oils, tightening a deck fork hose and changing outer filters, none of which requires more than a shifting spanner. Recommended providing guidance on what operators can and cannot do, retaining hazard identification and isolation content, and leaving finer detail to site context. Technical committee considered that carry out operational maintenance should include hazard identification, isolation, and discussion of rotating and moving parts.</t>
  </si>
  <si>
    <t>PC 1.3, encourage, acknowledge and act upon constructive feedback, is not meaningful in practice because feedback is never negative. Recommended reviewing and rephrasing or removing PC 1.3.</t>
  </si>
  <si>
    <t>Prior research was supplied on making the drilling qualifications drilling-specific across the Certificate II, III and IV. Prerequisites for the Certificate III are opposed on the basis that this would exclude blast hole drillers, and opposed prerequisites for the Certificate IV on the basis that the industry has operated without them for 20 years. Noted that a resume and experience speak louder than a qualification, and questioned whether owning or managing a drilling company should require drilling qualifications.</t>
  </si>
  <si>
    <t>The unit is primarily aimed at surface drilling operations and does not capture the variations in method and environment found in underground core drilling, where upholes, downholes and horizontal holes each require different approaches and downhole equipment. Recommended developing a separate underground core drilling unit or adding underground-specific content.</t>
  </si>
  <si>
    <t>Element 5 PC 5.4 does not reflect practice, as the majority of companies do not allow drillers to replace shanks on top hammer drills because it is a maintenance task, with drillers typically assisting maintenance personnel. Recommended rephrasing PC 5.4 to reflect the assisting role rather than independent task completion.</t>
  </si>
  <si>
    <t>No unit of competency exists for directional steerers in the mineral and coal drilling sectors, despite steerers informing drilling requirements including hole direction, wedging and downhole motors, and clients frequently asking how to demonstrate competence for the position. Recommended creating a skill set or unit of competency for steerers and directional drillers.</t>
  </si>
  <si>
    <t>In the current career pathway, offsiders start in a buddy system doing basics such as fuelling, site maintenance and running rods for the first six months; qualified drillers take on the full rig operation role; and senior drillers are in charge of the rig. Noted contracts have become much shorter, often six months, which makes career development more transient, and that the industry is seeing a large exodus of experienced workers.</t>
  </si>
  <si>
    <t>In oil and gas the driller level, carrying supervisory responsibility and people reporting in, corresponds to Certificate IV, while in drilling operations it sits at Certificate III, which is an apparent misalignment that needs to be addressed. Suggested mapping out the different drilling type categories and assessing complexity against each, as that data could clarify where each qualification level should sit.</t>
  </si>
  <si>
    <t>The packaging rules require at least one conduct unit covering one drilling style, which cannot be avoided, and more than one conduct unit would add robustness, though this becomes restrictive where workers are not performing that type of drilling. Cited a 2015 oil and gas example where conduct and maintain derrick operations was a core unit despite only ten rigs in Australia having that design, which led to sign-offs for tasks people could not actually perform, and the unit was subsequently changed to an elective. Noted the two fundamental mediums are air and mud and that all drilling methods use one or the other. Framed this as a balance to navigate between robustness and achievability.</t>
  </si>
  <si>
    <t>In Queensland, particularly on coal mine sites, any maintenance task now typically requires a trade-qualified fitter, with sign-off needed from the site maintenance manager and Site Senior Executive. Raised that RIISAM209E may become increasingly restrictive because workers can no longer actually perform the tasks on site, and flagged this as something to watch.</t>
  </si>
  <si>
    <t>Being a successful driller now requires soft skills including communication, identifying risk and people management on top of technical drilling capability, describing the role as becoming more rounded. Raised the challenge that these skills need to be captured in the qualification while the technical aspect varies enormously by site, rig type and scope of work, and observed the answer may not sit in a training package because it comes with experience. Noted the units of competency allow flexibility in the conduct units, which helps manage variation in rig and job types.</t>
  </si>
  <si>
    <t>An attempt in 2015 to streamline the oil and gas and drilling operations streams could not secure agreement, and there are situations where identical work on the same rig falls under different legislation and requires completely different qualifications depending on a location difference as small as 100 metres. Described this as a historical and mindset issue. Also noted the oil and gas qualification contains no conduct unit, so there is nothing demonstrating a person can actually drill a hole.</t>
  </si>
  <si>
    <t>The Standard 11 induction in Queensland is a skill set of six competencies covering communication, risk management, WHS, legislation, some first aid and emergency response, which is a prerequisite for any coal mine site entry alongside the coal board medical. Noted it applies industry-wide for mining rather than only to drilling, and sits within nationally recognised training.</t>
  </si>
  <si>
    <t>Very basic units sometimes appear in elective selections where a more substantial choice would have made the qualification considerably more robust. Supported the framework of transferable units in the core and drilling-specific electives, but identified the quality of elective selection as variable, and suggested addressing this through tighter packaging rules or clearer guidance on elective selection.</t>
  </si>
  <si>
    <t>There are gaps within the water well qualifications and water well should be a standalone qualification going further into construction and minimum standard requirements, on the basis that water resources need to be protected properly. Recommended a rig-based component of competency assessed by a third party, and noted there appear to be many highly qualified people in the industry on paper only.</t>
  </si>
  <si>
    <t>There is significant turnover in entry-level roles, attributed to expectations shaped by social media, a lack of mental health preparedness for the isolation of drilling work, and a generational shift in attitude toward taking instruction. Advised the Certificate II does not properly prepare entrants for the role and the environment, while confirming it still has a place in the pathway as a stepping stone and an early achievable goal for new workers. Raised particular difficulties with communication among new starters: they do not speak up, do not raise concerns with their driller, and do not communicate absences through direct contact, instead asking peers rather than supervisors, which risks the spread of incorrect information. Also raised a perception among new starters that they can pick and choose their tasks, and that direct instruction from senior staff is interpreted negatively and results in complaints when the driller is simply asking them to perform their job function. Proposed that pre-employment readiness be addressed before a person starts, through a realistic day-in-the-life information pack rather than within the formal qualification, on the basis that the qualification cannot close the gap between what people expect from the industry and what it actually requires.</t>
  </si>
  <si>
    <t>It is easy to move from water well into mineral exploration but very difficult to move in the other direction, and when the mining sector slows, mineral drillers attempting to move into water well often fail to comply with the simplest standards. Noted the cultural difference compounds the technical gap: mineral exploration focuses on speed while water well demands patience and precision, and workers coming across from mineral exploration sometimes resist instruction from people in a different sector, which is a common reason these transitions fail. Noted companies that have attempted to move across without genuine water well experience make mistakes quickly and often do not last.</t>
  </si>
  <si>
    <t>The existing water well licensing system is already established and should stand alone, describing two distinct components: operating and drilling on one side, and constructing a well on the other. Noted the water well certificate was deleted in a previous qualification review and there is currently no water well skill set, leaving anyone entering water well with only the drilling operations qualification available to them. Advised that incorporating water well into the drilling operations certificates will not work long term, because any attempt to merge them will either lower the water well standard or raise the barrier for drilling operations in a way that is not justified.</t>
  </si>
  <si>
    <t>Understanding of mathematics and its application to drill rigs is the biggest gap in new workers entering the industry. Advised that at lower qualification levels greater emphasis is needed on regulatory requirements and the protection of groundwater resources, noting the mandatory five metre cement seal at the top of every drilled well is a minimum standard that is not always met in practice. Identified missing content areas: drill string construction and the reasoning behind how strings are developed, weight on bit, rate of penetration, drilling fluid rheology, circulating mediums, managing pressurised formations, and managing lost circulation zones. Noted cementing is very important for water well qualifications, particularly for multi-aquifer and artesian work, and that mud weight calculations for artesian aquifers are based on oil and gas calculations, so units could potentially be borrowed from oil and gas qualifications rather than developed from scratch. Advised that at lower levels the focus should be on patience, industry regulation and doing the job correctly the first time, and that the mineral exploration mindset of speed is the wrong culture for water well work.</t>
  </si>
  <si>
    <t>The current drilling operations certificates are largely theory-based while water well licensing is primarily practical, and problem-solving cannot be reliably assessed in a theory-based test, which is why the water well licensing process includes a practical field assessment and an interview. Raised that the industry tends to rush workers through certification to maximise company profits, and that in the water well sector this leads to mistakes and damages the reputation of the industry.</t>
  </si>
  <si>
    <t>People who say there is no pathway into water well are not looking in the right place. Noted that in Western Australia the ADIA runs the licensing system, and that the first point of contact for anyone seeking to drill for water should be the local water authority, who will then direct them to the ADIA.</t>
  </si>
  <si>
    <t>The Certificate II should be a single generic qualification focused on risk management and working under instruction, and separating the Certificate II by method, such as mud rotary against air, adds complexity without benefit at offsider level. Described the Certificate II as a support qualification: offsiders are not in charge and are working in a support function, and what they are learning is risk management, regardless of where they are. Raised that some units within the Certificate II duplicate content already covered in the standard 11 induction requirements, and that tickets such as loader and telehandler courses are completed before workers begin the Certificate II and should remain separate from the formal qualification. Clarified that units not marked in the internal mapping are still delivered outside the formal certificate, including working in accordance with a permit, gas testing atmospheres and basic rigging.</t>
  </si>
  <si>
    <t>The Certificate III is where complexity is most acute, because holding one does not guarantee a driller can operate across different rig types and all holders are not equal. Noted a Certificate III mineral operations ticket may be equivalent in standard to a Certificate IV oil and gas ticket, which makes alignment across sectors very difficult. Described a preferred model in which the Certificate III is a universal drilling trade certificate, with all holders qualified drillers regardless of rig type and specialisations such as mud drilling, air drilling and coring provided as separate add-on credentials, similar to the way well control certificates currently operate. Noted an alternative option of making all electives within the Certificate III mandatory so that all holders can drill on any rig type, but preferred the first model.</t>
  </si>
  <si>
    <t>Well servicing qualifications add a further layer of complexity, sitting within oil and gas at Certificate II but branching separately from Certificate III onwards, so workers on workover rigs may need both drilling and well servicing certificates. Raised that workers operating equipment inside a coal mine require RII tickets, but that immediately outside the coal mine boundary those tickets are not valid and High Risk Work licences are required. Raised that water well drilling operates as a closed ecosystem with significant barriers to entry, noting a driller with 10 years of water well experience in New South Wales cannot easily obtain a Queensland water well licence, described the barriers as excessive, and called for greater fairness across the industry.</t>
  </si>
  <si>
    <t>Over-reliance on credit transfer means workers progress from Certificate II to Diploma while picking up only minimal new learning, because units that credit transfer across multiple levels do not build on existing knowledge or skills. Advised the qualification review process tends to be additive rather than simplifying, and that content should be removed or consolidated rather than added to. Supported the removal of imported generic units such as work effectively with others and their replacement with drilling-specific or mining-specific equivalents, such as an RII unit covering teamwork within a mining context.</t>
  </si>
  <si>
    <t>New units should focus on building understanding of why procedures exist rather than only how to follow them, noting training often presents information without explaining why, and people do not retain information unless they understand the reason for it.</t>
  </si>
  <si>
    <t>There was agreement in principle with a proposed structure in which the Certificate II focuses on working as an offsider, safety and team support, the Certificate III focuses on knowing how to drill, and the Certificate IV focuses on supervising people, managing paperwork, managing tasks and building digital capability. Added an important qualification that generic content such as hazard analysis, safety and JHAs loses its effectiveness when delivered away from the drill rig, and that any content included in a qualification must be tied back to the drill rig and to drilling specifically or it becomes box-ticking that workers cannot apply on site. Compared the model to the automotive industry, where diesel and petrol qualifications are not automatically transferable and electric vehicles require an additional qualification, and argued the same principle should apply to drilling because specific drilling methods require specific knowledge rather than generic transferable credentials.</t>
  </si>
  <si>
    <t>Prerequisites are strongly supported, with the Certificate II completed before the Certificate III and the Certificate III before the Certificate IV, described as absolutely necessary. Described a current situation where offsiders are expected to become drillers within two years, receiving limited information for a year and then being told to pull levers without knowing why, with no one physically teaching them what they should know. Described a preferred logbook and skill set model in which a driller starts on basic tasks and is progressively assessed on additional skill sets covering pre-split drilling, dewatering holes, collar piping and drilling with a sampler, each reflecting a specific type of work with its own hazards and requirements. Argued that drilling one hole does not make someone a driller. Described a preferred model for blast hole drilling comprising a top hammer qualification, a downhole qualification, a rotary qualification and a grade control qualification, with two of the four sufficient to progress to the next level and all four making a multidisciplined driller. Described lost safety knowledge as a direct consequence of the current training model: workers under high walls do not know what to look for, workers cut up drill rocks that could still contain explosives, and supervisors have no awareness of hazards once considered absolute basics.</t>
  </si>
  <si>
    <t>Automated drill rigs where a worker presses a button and the rig operates itself raise the question of what skill set such a worker needs and whether they should be called a driller, noting they still need to know what is happening down the hole despite having limited input. Agreed automation makes it more difficult to define what a driller is and what the qualifications should require.</t>
  </si>
  <si>
    <t>BSB units and other imported units such as four-wheel driving and first aid should be removed and replaced with drilling-specific or mining-specific equivalents. There was agreement with stronger packaging rules involving a structured approach with mandatory selections from specific columns, and electives that must be relevant and meaningful rather than freely interchangeable. Agreed that reducing credit transfers between the Certificate II, III and IV would be a key mechanism for reducing tick-and-flick progression.</t>
  </si>
  <si>
    <t>The base level risk and hazard content should remain consistent across all drilling types at lower levels, but moving from a diamond rig to a dual rotary water well rig requires a whole new level of content: much is transferable, but what is not transferable is the content that can kill. Described the specific differences of dual rotary water well work, including two rods spinning one inside the other and casing and drill rod advanced separately, giving totally different dynamics to diamond drilling. Confirmed high-pressure air work requires engineering and science-based content, citing that collaring off on a high-pressure air rig can lift the rig off the ground and that workers walking over high-pressure hoses do not understand the danger, noting the likelihood may have changed but the consequence still kills. Agreed water well requires more engineering and mathematical content, on the basis that if the why is understood the how is easy.</t>
  </si>
  <si>
    <t>Blast hole drilling has been slow to take up training beyond compliance, describing an attitude within that part of the industry of already knowing it all, while water well has been more open to training. Described a model mapped previously for blast hole drilling qualifications: safety and hazard awareness induction at entry level, then a trainee driller level beginning on a specific rig type such as top hammer blast drilling, followed by progressively assessed skill sets for pre-split drilling, dewatering holes, collar piping and grade control. Noted involvement in an international explosive engineers drilling chapter that is working on more training for blast hole drillers, who have been left without adequate support.</t>
  </si>
  <si>
    <t>Many serious accidents have occurred during unplanned or breakdown maintenance activities in overburden blast hole drilling, typically involving rotating parts and moving equipment around the deck area and resulting in crush injuries or fatalities. Recommended including a performance criterion covering working with maintenance personnel during unplanned breakdowns, including hazard identification, identifying lines of fire and isolation requirements.</t>
  </si>
  <si>
    <t>The department cannot accept a Certificate III or Certificate IV as evidence for a driller's licence application, with licensing instead based on the ADIA driller's licence examination and submitted evidence of wells drilled under supervision. Noted two or three supervisors were previously put through to Certificate III, and that large mining companies required Certificate III for operators and Certificate IV for supervisors as a contractor management benchmark, with the Certificate IV pathway later stopped on the basis that the cost was not good value for what was being received. Acknowledged work is underway to reinstate the Certificate III and Certificate IV as the national standard.</t>
  </si>
  <si>
    <t>There is scepticism toward recognition of prior learning because the mechanism has been open to abuse, noting that in Queensland it could historically be obtained through payment, effectively a rubber stamp permitting access to mine site environments, and describing this as primarily a Queensland coal mining issue. Acknowledged this is in the past and that work is underway to address it. The concern is not that recognition of prior learning is wrong in principle but that without integrity controls it becomes meaningless.</t>
  </si>
  <si>
    <t>Water well drilling may warrant a standalone qualification rather than remaining within the generic drilling operations framework, and with a proposed restructure in which the Certificate II focuses on safety and offsider teamwork and the Certificate III becomes more drilling-specific with increased mathematics, engineering and water well content. Advised a water well Certificate III operator must be competent in the national minimum construction requirements for water bores, a nationally accepted document applied in every state, and that drillers must understand state regulations regarding well construction and their responsibility to protect the resource and the environment.</t>
  </si>
  <si>
    <t>The Class 1 licence exam covers single aquifer completions: open book, approximately 30 questions, based on the national minimum construction requirements document, with the exam specifying which page of that document each question references. Advised anyone with reasonable offsider experience in water well drilling could pass it. Described Class 2 as covering multiple aquifer completions where aquifers at different levels must be separated during construction.</t>
  </si>
  <si>
    <t>The comparison between water well and oil and gas well structure is broadly apt, with a similar basic mechanical process across both sectors and top drive rigs now the industry standard. Noted the significant difference is in the objective and the post-drilling process: water well drilling aims to produce a viable well lasting 20 to 25 years using corrosion-resistant materials such as PVC or fibreglass with a screen to filter solids, and a properly constructed water well is typically permanent, whereas oil and gas operations involve staged casing runs, directional drilling and ongoing workovers with sections closed off and reopened. Described the divide between water well and mineral exploration drilling as very large. Noted water bores worked on have ranged from approximately 500 metres in South Australia to 1,300 metres in Queensland, while oil and gas wells are typically several kilometres deep.</t>
  </si>
  <si>
    <t>The verifier is more important than the person being verified, and the verifier must hold the relevant qualification and be competent in the specific type of work being assessed. Noted technical skill and personal integrity are separate qualities and that determining who holds both is the challenge, but that someone has to do it or the certification system fails. Advised anyone signing off a Certificate II or Certificate III should hold at minimum a Certificate IV in drilling supervision, while noting they do not hold a Certificate IV themselves and were previously accepted by an RTO to sign off lower-level students while holding a Certificate III.</t>
  </si>
  <si>
    <t>The tension between certification and experience exists in drilling, and any solution must ensure the verifier is genuinely competent rather than simply certificated.</t>
  </si>
  <si>
    <t>On completing the Certificate III the standard package was focused on air drilling, which did not apply to a rotary mud-based soft sedimentary drilling operation, leading the team to develop their own rotary mud package. Described the process as somewhat ad hoc and questioned whether being able to produce a package on demand is appropriate practice.</t>
  </si>
  <si>
    <t>The Certificate II can remain fairly generic because offsiding principles are consistent across drilling types. Suggested that at Certificate III, rather than separating entirely by method, an additional unit per specialisation could be added. Raised a Western Australian issue that the Certificate IV does not currently align with the S26 statutory supervisor requirement, so a person completes both separately, and suggested combining them would be more beneficial.</t>
  </si>
  <si>
    <t>S26 refers to Schedule 26, a Western Australian Mines Department statutory supervisor course requirement. Noted the Certificate IV was previously sufficient to supervise on site and that the S26 is now also required, and that the S26 covers mines and quarries regulations and the basics of running pre-start and toolbox meetings. Advised the fundamentals are consistent enough across Australia that a generic approach would work, with site-specific requirements sitting with the employer.</t>
  </si>
  <si>
    <t>A specialisation is preferred rather than a standalone qualification, and water well needs to be built around the national minimum standards, which are a legal requirement. Advised people need to understand their legal obligation to protect the water supply, and that the qualification needs a basis in minimum government requirements.</t>
  </si>
  <si>
    <t>The Certificate II itself is probably not too bad, and drilling is learned on the ground more than from the book, with the quality of learning depending on the driller and team around the offsider more than on the qualification content.</t>
  </si>
  <si>
    <t>The biggest issue is that large mining companies require the qualification before a person can operate the machinery, which forces the process backwards so that people obtain the paper before doing the job the paper is meant to evidence, comparable to issuing a driver's licence before teaching someone to drive. Noted some people obtain the paper and believe they are a driller, with poor results. Advised companies are forced to sign people off and then train them rather than the other way around, and that nobody is questioning whether the person actually knows the job.</t>
  </si>
  <si>
    <t>Compatibility between people is a significant factor when allocating a supervisor to someone who is learning, organisation is important particularly for remote work, and inexperienced people need good experienced people around them, while experienced and genuinely capable people are becoming harder to find. Described a worker whose paperwork was excellent but who had a serious incident within the first three weeks, and noted there is a significant difference between having experience and simply having been around a long time. Advised that holding the qualification is not the same as knowing the job, and that there needs to be a visual component to signing people off where someone actually observes the person working.</t>
  </si>
  <si>
    <t>Mine site drillers often have fitters and full support available, so they learn to operate the machinery without understanding why things happen mechanically, and more mechanical knowledge is needed in the qualifications even at a basic level. Gave the example that removing a hose from a drill rig without understanding the pressure behind it can cause the drilling head to fall, and that lock-out tag-out alone does not protect a person who does not understand what residual pressure is present. Advised the risk is not in operating the machine but in what happens when something goes wrong and the person does not understand the consequence.</t>
  </si>
  <si>
    <t>There needs to be a third party who goes out and observes people operating on the rig before they are signed off, using a learner driver analogy, and a permit to train model could be worth exploring, particularly for mining companies. Noted that strong recent demand for drillers has led to people being signed off without genuinely knowing the job, and that an observer from outside the company could provide an independent check, which is not currently happening because companies sign off whoever they need.</t>
  </si>
  <si>
    <t>A water well Certificate III needs a basic understanding of the minimum standards and why they exist, and a handful of exam questions requiring students to reference the minimum standards document directly would help. Advised there should be some emphasis on welding, because drillers will at some point need to weld casing and weld on flanges, and that while threading is becoming more common significant welding still occurs. Advised against a heavy emphasis on advanced mathematics, and suggested content on basic well design. Proposed incorporating the ADIA Class 1 licence into the Certificate III so that completing the Certificate III also delivers Class 1, noting a number of RC companies are currently drilling monitoring holes without licensed drillers but with Certificate III holders, and that incorporating Class 1 could bring this within the proper regulatory framework. Advised Class 2 and Class 3 would remain separate, describing Class 1 as essentially training wheels within the industry.</t>
  </si>
  <si>
    <t>Prescribed specialisations should be added as endorsements on the Certificate III rather than as electives, covering oil and gas, well services, water bore classes 1, 2 and 3, rotary air, rotary mud, directional, rotary hammer, coring and RC, each shown as a code on the certificate, for example Cert 3 Driller, RH, OG. Suggested the water bore tickets be separated so that artesian work at Class 3 does not require Classes 1 and 2.</t>
  </si>
  <si>
    <t>The Certificate III holds a single blast hole unit and blast hole companies want only that unit rather than the full Certificate III, with the unit currently delivered standalone. Considered keeping it in the Certificate III as an elective and also packaging it as a skill set of one to three units, potentially including top hole hammer drilling. Advised the skill set should be kept broad enough to suit more than one or two companies.</t>
  </si>
  <si>
    <t>The Certificate II is doing and assisting, the Certificate III is teaching because a driller teaches the offsider from day one, and the Certificate IV is managing, including the legislative WHS component, equating the Certificate IV to a Certificate IV in WHS. Noted the legislative meaning of supervisor varies by state, so the Certificate IV is about managing people, safety and the project, separate from statutory supervision.</t>
  </si>
  <si>
    <t>Building the reasoning into units, especially Certificate II safety content, supports every other skill, and around 80 percent of workers simply perform the task while the 20 percent who understand why build better and safer careers. Noted theory can be completed in a month but competence takes years on the job, and that some units are strong on explaining why while others are weak, so the gaps need to be identified and filled.</t>
  </si>
  <si>
    <t>The qualities of a good offsider are accountability, common sense, the ability to adapt on the fly, an autonomous work ethic after around six hitches, and following standard operating procedures, noting those procedures are typically written after someone has been hurt.</t>
  </si>
  <si>
    <t>Retaining the BSB units is strongly supported, on the basis that RII-only qualifications are not recognised outside drilling while BSB units make skills transferable into supervisory and office roles. Noted that like-for-like substitution does not transfer unless the units are recorded as equivalent on training.gov.au.</t>
  </si>
  <si>
    <t>Tasks no longer performed on site, such as breaking down hammer drills and fishing, should be removed because they are now done by mechanics or specialists, and work done in a workshop is not an incident at the rig.</t>
  </si>
  <si>
    <t>There has been a request for Certificate III specialisations and recognition for steerers or directional drillers. A specialised Certificate III would need extra units and could lock workers into one drilling type, forcing re-qualification when they move rigs. Noted the current modular electives already allow specialisation, and framed the key question as how narrow is too narrow and whether specialisation cuts off pathways, with cost falling hardest on small companies.</t>
  </si>
  <si>
    <t>Each conduct unit covers the surrounding tasks for that drilling type, using conduct mud rotary drilling operations as an example covering drill fluid, drill string, recirculation and parameters to client specifications. Recommended removing content that does not belong, such as installing casing and grouting screens.</t>
  </si>
  <si>
    <t>Water bore is governed by state licensing, with the state issuing the licence rather than an RTO. Noted the emerging position that water well needs its own qualification, or at minimum a skill set aligned to the licence classes, and that a South Australian regulator does not accept the current Certificate III as evidence but would reconsider a well designed water well Certificate III. Noted New South Wales has six classes against three elsewhere.</t>
  </si>
  <si>
    <t>Requirements vary widely between states, with a Certificate III required in Queensland and nothing in South Australia, and a uniform national framework would let workers move between states and cut duplication.</t>
  </si>
  <si>
    <t>Companies add first aid and similar units under the packaging rules to be competitive at tender, and first aid must be refreshed every three years and CPR every year by law. Raised that there are two first aid units in the Certificate III and that both may not be needed, and that if removed from the electives first aid can still be imported where relevant.</t>
  </si>
  <si>
    <t>The same unit should not appear in both the Certificate II and Certificate III, described as the lazy man's qualification, so that people cannot use recognition of prior learning to move straight to the top, and each level should build on the last, for example assist wireline progressing to conduct wireline. Advised recognition of prior learning backwards is acceptable while skipping forward is not. Noted industry sees these qualifications as low value because of tick and flick.</t>
  </si>
  <si>
    <t>The packaging rules currently allow Certificate II units to be selected as electives in both the Certificate III and Certificate IV, which undermines qualification integrity. Recommended considering whether unit selection should be limited by AQF level.</t>
  </si>
  <si>
    <t>Automatic rod handlers operated by the driller are increasingly common, so offsiders are unable to operate rod handling equipment, making this requirement unachievable in many workplaces. Recommended removing the offsider rod handling requirement from the unit.</t>
  </si>
  <si>
    <t>The Advanced Diploma of Drilling Management currently reflects the RII2015 training package and has not been updated to the current training package. Recommended updating the qualification.</t>
  </si>
  <si>
    <t>RIINHB219 and RIINHB221 are misaligned in the RII20 update, with the codes transposed: historically RIINHB219 was assist air drilling (rotary air) and RIINHB221 was assist RC drilling, but RIINHB221 is now incorrectly coded as rotary air drilling. Recommended adjusting the codes so that RIINHB219E is assist rotary air drilling and RIINHB221E is assist with reverse circulation drilling.</t>
  </si>
  <si>
    <t>RIINHB304 and RIINHB328 are misaligned in the RII20 update, with RIINHB328 incorrectly coded as rotary air drilling when historically RIINHB304 was conduct air drilling (rotary air). Recommended adjusting the codes so that RIINHB304E is conduct rotary air drilling and RIINHB328E is conduct reverse circulation drilling operations.</t>
  </si>
  <si>
    <t>The packaging rules are broken in RII31820: Group A electives were historically reserved for conduct drilling methodology units only, non-conduct units have entered Group A, some conduct units in Group B need renaming to carry out, and naming conventions are inconsistent, with operations appearing in some unit titles and not others. Recommended reviewing all electives against the packaging rules and naming convention consistency, moving non-conduct units from Group A to Group B, and removing Certificate II units from the Certificate III entirely.</t>
  </si>
  <si>
    <t>The unit is not a standalone drilling methodology conduct unit and should not sit in Group A. Recommended renaming it to carry out reaming and moving it to Group B.</t>
  </si>
  <si>
    <t>The unit is not a conduct unit and should not sit in Group A. Recommended moving it to Group B.</t>
  </si>
  <si>
    <t>RIISTD202E is a Certificate II level unit incorrectly appearing in the Certificate III Group A electives. Recommended removing it from the Certificate III qualification.</t>
  </si>
  <si>
    <t>RIIBLA201E should sit in RII20920 Certificate II rather than the Certificate III, and its naming convention is incorrect, with support needing to read assist for consistency. Recommended removing it from the Certificate III, moving it to the Certificate II, and changing support to assist.</t>
  </si>
  <si>
    <t>RIIBLA202F should sit in RII20920 Certificate II rather than the Certificate III, and its naming convention is incorrect. Recommended removing it from the Certificate III and moving it to the Certificate II.</t>
  </si>
  <si>
    <t>RIIBLA205E should sit in RII20920 Certificate II rather than the Certificate III. Recommended removing it from the Certificate III and moving it to the Certificate II.</t>
  </si>
  <si>
    <t>There are conduct units in Group A that are not drilling methodology units, so that under the current packaging rules a candidate could achieve a Certificate III in Drilling Operations without completing any drilling-specific conduct unit. Recommended moving all non-drilling conduct units from Group A to Group B electives.</t>
  </si>
  <si>
    <t>There is a knowledge deficiency around maintenance across the drilling qualifications. Recommended introducing a maintenance skill set pitched at operator and driller level (Certificate III) under the RII training package.</t>
  </si>
  <si>
    <t>The removal of the environmental unit MSMENV172 from the Certificate III is challenged, as it is inaccurately equated with RIIRIS301 because one covers environment and the other risk management, and its removal reduces the core from eight units to seven with no environmental replacement. Considers environmental content critical and its absence inconsistent with other qualification levels.</t>
  </si>
  <si>
    <t>Two technical committee suggestions were missing from the proposal, a unit of competency for steerers and a maintenance skill set, both with committee support, and asked whether they can still be added. Noted the water well skill set aligns only to three-tier licensing states such as Queensland and not to six-tier states such as New South Wales, pending the outcome of national licensing work. Identified an apparent unit code error in the Class 2 water well skill set, where RIINHB325E Single Aquifer Bores appears in place of the multiple aquifer production bores unit.</t>
  </si>
  <si>
    <t>Rig instability is a safety concern from a regulator's perspective, with a number of rig instability issues observed in petroleum and gas, and asked which competencies in the drilling qualifications relate to mitigating this. Noted possible parallels with crane licence operations.</t>
  </si>
  <si>
    <t>Focus areas for rig stability: whether the qualifications and units cover ground stability, hard-standing assessment and lift plans; defining the required competency first and then mapping it to units; comparison against crane and rigging units, including intermediate and advanced rigging, for content worth adopting; that the rig stability risk is broader than oil and gas and also applies to water bore, blast hole and mineral drilling; that drilling with fluids can reduce ground integrity over time and increase tipping risk; and whether the qualifications should carry a currency period, noting that in oil and gas this is driven by safety management systems rather than the VET framework. Provided a regulator safety alert covering a rig collapse during rig down operations on a coal seam gas well.</t>
  </si>
  <si>
    <t>A de-identified 2022 review of RIIBHD301E was supplied, covering approximately 50 site safe work instructions compensating for the lack of a drilling procedure and for inadequacies in the RII units; a review of five years of significant events showing prominent equipment inspection needs and rollover risk; mine record entries dominated by dust and vehicle rollover incidents; and industry fatality and serious injury themes covering line of fire, rotating parts, and drillers assisting fitters during unplanned maintenance.</t>
  </si>
  <si>
    <t>Operator maintenance on overburden blast hole drills distinguishes change-out of consumables, considered mandatory core training, from repair and maintenance requiring a fitter. Suggested operator maintenance could form defined electives for specific drilling types such as exploration drilling.</t>
  </si>
  <si>
    <t>RIIMPO206D Conduct bulk water truck operations should be included as a unit at Certificate II level.</t>
  </si>
  <si>
    <t>The Queensland competency standard for petroleum and gas well drilling and well servicing should be considered in light of the petroleum and gas incident, noting it forms part of separate legislation that most drilling operations qualifications work under.</t>
  </si>
  <si>
    <t>CPC32920 Certificate III in Construction Crane Operations is currently under review, and two units within that qualification are now superseded and will be reviewed as part of that project: TLIB3011 Set up and rig crane for lift, and TLIB3013 Maintain mobile cranes. Flagged this for awareness given the drill rig set-up and stabilising and crane set-up units under discussion in the drilling review.</t>
  </si>
  <si>
    <t>The current units are too loose and open to interpretation and the conduct units are the critical ones. Advised units need specific detail of both the required knowledge and the practical tasks, and that this level of detail should apply across all drilling units.</t>
  </si>
  <si>
    <t>A client engaged engineers for a 40-page study on auxiliary lifting devices, comparing cranes mounted on drill rigs against those mounted on vehicles, with some to be considered drill mounted cranes and others vehicle loading cranes, and recommending training be specific to the make and model of crane in line with the code of practice. Noted the report cannot be shared without the permission of the parties involved.</t>
  </si>
  <si>
    <t>A direct comparison of the two environmental units currently in the qualifications was supplied, with BSBLDR301 Support effective workplace relationships suggested as a contender for the proposed Certificate III leadership elective, noting it has been delivered for six years as an imported unit.</t>
  </si>
  <si>
    <t>Downhole drilling tools and associated equipment used to drill the hole include drill rods, stabilisers, hammers and tricone rollers, while equipment includes trucks, backhoes, compressors and load safe trailers.</t>
  </si>
  <si>
    <t>Recorded maintenance tasks that individuals are trained to perform include morning pre-start checks on all fluid and coolant levels, basic servicing, greasing of moving parts on the drill rig, and changing out parts that wear during the drilling process such as RC sample hose and insert jaws in break outs. Noted fitters are required for more complex tasks.</t>
  </si>
  <si>
    <t>The response to a fault is to contact the supervisor or maintenance team and work through fault finding together.</t>
  </si>
  <si>
    <t>The decision sits with the supervisor in conjunction with the maintenance manager.</t>
  </si>
  <si>
    <t>Both drillers and offsiders can perform basic maintenance tasks where they have been trained and deemed competent by the supervisor.</t>
  </si>
  <si>
    <t>Lack of knowledge is the biggest gap and the point at which things typically fall down.</t>
  </si>
  <si>
    <t>PPE includes helmet, hearing protection, footwear, gloves, hi-vis, eye protection and dust masks; equipment includes the drill itself, light vehicles, and drill-mounted and vehicle-loading cranes, with a client currently formalising the training and certification distinction between these crane types; and tooling includes pick removal tools, bit baskets changed every 8 to 14 shifts, deck bush retaining devices, C-spanners, lifting bails, hammers, crowbars, shovels, slings, and chip deflectors and dust seals. Described colour-coding a parts list, with green for operator-changeable items, yellow for heavy items needing a crane, and red for items requiring welding, a crane and fitter involvement.</t>
  </si>
  <si>
    <t>Blast hole drillers do not have offsiders, and checks are formalised through standard operating procedures and documented safety checklists.</t>
  </si>
  <si>
    <t>Where an operator cannot resolve an issue, such as topping up compressor oil, and tools are required, maintenance is called. Noted most sites classify faults into two categories, and that at one site risk assessment defined a category A fault as any fault likely to cause damage to the equipment or injury to a person if operation continues, or one defined as safety critical by another document, such as fire suppression being too low, in which case the equipment is not to be operated. Noted most sites require reporting to the supervisor or maintenance under site processes.</t>
  </si>
  <si>
    <t>Blast hole drills are fixed on site, ranging in weight from 25 to 150 tonnes, are tracked and move extremely slowly, and generally only leave site for major mid-life or end-of-life rebuilds at around 30,000 or 60,000 hours. Noted engines are changed in the field and masts can be removed and changed, and that while contract drills may move to another site it is extremely rare for a breakdown to cause one of these drills to leave site, because in most cases a major breakdown prevents it from being moved at all.</t>
  </si>
  <si>
    <t>There are no offsiders in blast hole drilling, though hot seaters or other operators may assist by bringing supplies to the drill, such as cleaning products or a new drill bit weighing around 70 kilograms.</t>
  </si>
  <si>
    <t>Maintenance divides into three categories: servicing, covering water, fuel and oil, which is rarely an issue; operator maintenance; and fitter maintenance, split between planned or scheduled work and unplanned breakdowns. Identified inconsistent and diluted training as a failure point, with each trainer passing on a slightly reduced version, and shortcuts and bad habits taught and left unchallenged for years because supervisors are less hands-on than in the past and often are not drillers themselves. Noted the RII qualification is only a minimum standard that sites must choose to build on. Noted contractors typically have dedicated drill fitters with deep expertise, while larger tier one companies may send generalist fitters with less specialised knowledge.</t>
  </si>
  <si>
    <t>Tools and equipment divide into three categories for maintenance purposes: drilling plant, being the drill itself and its mechanical, hydraulic and electrical systems; drilling consumables and tooling, covering rods, bits, hammers, threads and sampling gear; and supporting equipment, covering vehicles, pumps, PPE and hand tools. Advised operators are generally expected to inspect, clean, lubricate and report defects, but are not automatically authorised to carry out mechanical or electrical repairs, though exploration crews sometimes have broader authorisation.</t>
  </si>
  <si>
    <t>Routine care is a blend of formal checklist requirements and operator experience, because experienced drillers often spot early warning signs a checklist will not capture. Set out before-shift, during-shift and after-shift responsibilities covering pre-start inspections, continuous monitoring of pressures, vibration and noise, and end-of-shift cleaning, defect logging and handovers, and stressed that documented systems should not be replaced by habit alone.</t>
  </si>
  <si>
    <t>Operators can generally undertake basic checks including confirming fluid levels, inspecting for visible leaks or damage, checking whether an emergency stop or interlock has been activated, confirming hoses and connections are correctly fitted, cleaning sensors, cameras or accessible components where permitted, replacing approved consumables, greasing nominated components, checking bit, hammer, pipe, rod or thread condition, and verifying that operating parameters are within the approved range.</t>
  </si>
  <si>
    <t>The driller is normally the first person expected to recognise and describe the problem, with experienced drillers able to identify the likely cause by observing pressures, temperatures, sounds, vibration, penetration performance and machine response. Noted diagnosis may involve several people: the driller identifies symptoms and completes initial operational checks; the offsider assists with inspections and may identify issues with tooling, hoses, pumps or sample systems; the supervisor coordinates the response and decides whether operations should continue; the drill fitter diagnoses mechanical, hydraulic and pneumatic faults; the auto-electrician diagnoses electrical, control, communication and sensor faults; the OEM technician handles complex, recurring, software-related or warranty issues; and a drilling specialist or technical trainer assists where the problem may relate to operating practices, drilling parameters or tooling selection. Advised a useful operator report explains what occurred, when it occurred, the conditions at the time and what changed, because simply recording that the drill is broken provides maintenance personnel with very little assistance.</t>
  </si>
  <si>
    <t>The division of maintenance responsibility depends on crew structure. In blast hole drilling, drills are often operated by one driller carrying most of the day-to-day responsibility for pre-start inspections, monitoring machine condition, routine lubrication where assigned to operations, inspecting drill consumables, maintaining cab and platform housekeeping, reporting defects, providing shift handovers and operating within approved parameters, with the maintenance team responsible for scheduled servicing, technical fault-finding and repairs requiring trade qualifications or specific authorisation. In exploration drilling, a driller works with one or more offsiders and normally has overall control of the operation: setting and monitoring drilling parameters, assessing ground and downhole conditions, deciding when operations need to stop, directing rod handling and tooling activities, reporting significant defects and confirming equipment is safe to use. The offsider commonly assists with the pre-start, cleans and inspects rods, threads and tooling, applies thread compound correctly, maintains pumps, hoses, sumps and sample areas, assists with rod handling and core or sample recovery, maintains housekeeping and replenishes consumables, and reports damage, wear, leaks and unusual conditions to the driller. Emphasised the offsider should not simply be viewed as the person responsible for cleaning and greasing, that both crew members are responsible for identifying hazards and reporting defects, and that the driller generally retains operational control.</t>
  </si>
  <si>
    <t>The most common maintenance failures are rarely caused by a single issue, more often resulting from a combination of time pressure, unclear responsibilities, inconsistent training and poor communication. Noted some maintenance personnel lack the troubleshooting skills needed to accurately diagnose faults and may replace components rather than identifying and addressing the underlying cause. Identified recurring failure points: pre-starts becoming a tick and flick exercise, poor shift handovers, production pressure, inconsistent operator knowledge, limited feedback after repairs, and tooling inspection and management.</t>
  </si>
  <si>
    <t>The driller should check what downhole equipment will be required from the scope of work, including but not limited to collar rods, drill pipe, stabilisers, bit sizes and crossovers. Noted safety equipment is generally a company standard outlined in procedures, and that PPE is fairly standard across most companies but still requires checking, with the senior driller usually responsible for these checks.</t>
  </si>
  <si>
    <t>Before starting any equipment the crew checks oils, coolants, tyres and most items relating to that vehicle, using a checklist supplied by the company that outlines expectations and includes space for fault reporting.</t>
  </si>
  <si>
    <t>Most companies have fitters available and the driller will usually diagnose the fault, order parts and complete the repair once parts arrive, but the major mining companies no longer allow this.</t>
  </si>
  <si>
    <t>The decision would be made on the complexity of the task, usually between the fitter and head office.</t>
  </si>
  <si>
    <t>Responsibility lands on the driller, who is ultimately responsible for the equipment, so general upkeep sits with them.</t>
  </si>
  <si>
    <t>Maintenance capability is slipping because most companies no longer allow workers to perform it, driven by major mining company chain of responsibility requirements. Noted people have better communications and information available than ever before, and suggested the issue is more one of laziness than of access to information.</t>
  </si>
  <si>
    <t>The drill rig is usually the main piece of equipment on site, with compressors, mud pumps, cyclones, mud systems and trucks classified as support equipment. Divided tools into two areas: downhole tools, covering anything run into the hole including rod string, bits, hammers, overshot and downhole motors; and general tools, covering hand tools such as spanners, screwdrivers and grinders. Noted PPE is generally classified as safety equipment.</t>
  </si>
  <si>
    <t>Drillers check the drill rig through a pre-start check and walk-around visual inspection, check samples from the previous shift against records where cross-shifting, check the drilling fluids and confirm viscosity, check the cleanliness of the site and equipment, and set tasks for the offsiders which they then check for correct completion. Advised offsiders perform pre-starts on other equipment and check that equipment during the shift, perform mud checks and report to the driller, and maintain housekeeping of the site, hand tools and equipment, ensuring everything is ready for the next shift where cross-shifting. Noted this is usually formalised through checklists, though some experienced drillers and offsiders go beyond the minimum.</t>
  </si>
  <si>
    <t>An experienced driller can often diagnose the problem and fix minor issues, while a driller without mechanical aptitude must inform the supervisor and request a fitter. Noted that for more technical tasks even an experienced driller will need to request fitter assistance, with the fitter then diagnosing the issue.</t>
  </si>
  <si>
    <t>For simple tasks the driller may decide to complete the repair, and some sites do not allow hot works so those tasks are often taken off site. Noted the decision on whether a repair is done on site is made by the supervisor in conjunction with the operations manager and the client.</t>
  </si>
  <si>
    <t>Drillers are responsible for everything that happens on their site, and offsiders are expected to perform pre-starts and service downhole equipment.</t>
  </si>
  <si>
    <t>Maintenance performed on site depends on the client, who dictates what can be done and by whom, and clients usually want a qualified person to perform maintenance. Noted pre-starts and basic servicing by crews are permitted on all sites and that downhole tool servicing and repairs can be done by all crew. Noted that for major maintenance the constraint is more often a lack of qualifications than a lack of skills.</t>
  </si>
  <si>
    <t>First aid should be included at Certificate III provided it is a current qualification at the time of completion, together with strengthening the maintenance component as an essential skill set for the industry.</t>
  </si>
  <si>
    <t>The procedure covers the complete process to complete the task safely, with additional procedures covering the safe use of hand tools, power tools, welding and oxy acetylene.</t>
  </si>
  <si>
    <t>A pre-operation checklist is in place and once trained, all crew complete the servicing and checks. Noted maintenance anomalies are recorded on the drill period log of drilling, and that all rigs are given a general washdown at the end of shift.</t>
  </si>
  <si>
    <t>The issue is identified by the person completing the inspection or service.</t>
  </si>
  <si>
    <t>An issue is escalated where it falls outside the person's knowledge or authority, in which case it goes to the supervisor, fitter, maintenance supervisor or maintenance manager.</t>
  </si>
  <si>
    <t>The driller runs the drill rig and manages the crew.</t>
  </si>
  <si>
    <t>Before 2005 a typical interview question for offsiders was how to bleed the fuel system on a diesel engine, with companies targeting offsiders from a rural background. Advised the available candidate pool now has minimal mechanical skills, with around two-thirds coming through labour hire, so training must start with the basics in the hope that a handful arrive with some natural ability. Identified high turnover of new starters as a major issue for the industry: the prospect of above-average wages for unskilled work attracts people who have not previously worked 12-hour days for 14 days straight in hot, dusty conditions and living away from home, and partners and families at home can also struggle, leading workers to step away from the position. Noted drilling is not a career promoted by careers advisors at schools.</t>
  </si>
  <si>
    <t>A procedure was supplied covering exploration drilling operations, borehole construction and abandonment under the Queensland Coal Mining Safety and Health Regulation 2017, applying to drillers, offsiders, supervisors, geologists, surveyors and support crew involved in surface borehole drilling from site preparation through to rehabilitation. Noted permitting is extensive, listing up to 17 distinct permit and approval types including permit to disturb, cultural heritage clearance, borehole permit, hot work, confined space, working at heights, complex lift and group isolation, alongside six categories of mandatory records covering daily plods, borehole records, sample information, abandonment records, pre-starts and inspections, with no work permitted to commence until site prerequisites, inductions, authorisations and work area familiarisation are complete. Noted rig setup and rod handling are prescribed as strict sequential checklists, with ten steps for drill rig setup and separate ordered procedures for running and pulling rods, indicating these are the tasks carrying the highest step-omission risk and the ones most likely to be audited for compliance.</t>
  </si>
  <si>
    <t>The following categories could be distinguished: drilling plant and major equipment; drill strings, tubulars and downhole tooling; ancillary and support equipment; hand and power tools; safety, emergency and environmental equipment; vehicles and mobile equipment; and PPE.</t>
  </si>
  <si>
    <t>Fault finding should not involve uncontrolled trial and error, defeating an interlock, bypassing a shutdown, adjusting a relief valve, opening a pressurised system, or dismantling equipment beyond the person's competence and authority.</t>
  </si>
  <si>
    <t>The driller would normally make the initial decision to stop the equipment and report the fault, with the final repair decision resting with the maintenance supervisor, drilling supervisor, site supervisor, maintenance planner or another designated person. Advised the decision should consider safety-criticality, the energy sources involved, whether the defect affects a guard, interlock, brake, structure, pressure system or emergency system, the complexity of the repair, and the competence and authority of available personnel.</t>
  </si>
  <si>
    <t>Typical driller responsibilities include: confirming inspections are completed; reviewing defects and previous-shift information; monitoring equipment condition and performance; directing routine care and servicing; determining when the equipment must be stopped; initiating fault-finding within operational authority; deciding when to escalate a fault; ensuring isolation requirements are applied; confirming repairs have been authorised; verifying that the equipment is safe and functional before return to service; and ensuring records and handovers are completed.</t>
  </si>
  <si>
    <t>Typical offsider responsibilities include: completing allocated inspections; cleaning and lubricating equipment; checking and preparing rods, casing and tooling; maintaining the work area; identifying and reporting wear, damage and abnormal conditions; assisting with fluid, filter and consumable checks; maintaining hand tools and ancillary equipment; assisting with authorised maintenance activities; protecting parts and equipment from contamination or damage; and contributing information during handover.</t>
  </si>
  <si>
    <t>Maintenance failure points recur across five areas. Process and discipline: pre-starts done as a formality rather than properly, reliance on memory and habit instead of scheduled maintenance, poor shift handovers, verbal-only defect reporting, running equipment with known faults, and temporary fixes left in place permanently. Safety and isolation: an unclear split between operator and specialist maintenance work, gaps in understanding stored hydraulic, pneumatic, mechanical and electrical energy, troubleshooting live or pressurised equipment, and failure to properly isolate and verify zero energy. Repair quality: replacing parts without finding the root cause, poor cleanliness in hydraulic and fluid work, wrong fluids, lubricants, filters or parts used, inadequate inspection of rods, threads, wire ropes, hoses and lifting gear, and inadequate testing after repairs. Systems and information: maintenance delayed by production pressure, poor access to manuals, specifications or maintenance history, weak defect descriptions, and missing or incomplete records. People and knowledge: inexperienced staff not recognising abnormal operation, and crews receiving no feedback on faults they have previously reported.</t>
  </si>
  <si>
    <t>RIINHB402E is listed as both a core unit and a Group A elective in RII40927 Certificate IV in Drilling Operations. Recommended removing RIINHB402E as a core unit and allowing either RIINHB402X, RIIBHD401X or RIINHB403X as a Group A elective.</t>
  </si>
  <si>
    <t>A question was raised as to whether the committee will go into more detail on the elements and performance criteria of units, along with a request for additional information and wording around the elements, associated performance criteria and knowledge for RIIBHD301E and RIINHB315D.</t>
  </si>
  <si>
    <t>There is a possibility of streamlining Conduct surface blast hole drilling (RIIBHD301) and Conduct rotary air drilling (RIINHB328) into a single unit, and similarly streamlining Conduct top hammer drilling (RIINHB315) and Conduct down hole hammer drilling (RIINHB330) into another unit, on the basis that the methods are very similar.</t>
  </si>
  <si>
    <t>While the focus is the resources sector, there may be drilling applications in the civil space, such as horizontal drilling under a river for services, that need separate consideration and may sit across different legislative frameworks.</t>
  </si>
  <si>
    <t>Workers learn 'the how but not the why' and cannot troubleshoot without underpinning knowledge, so more underpinning knowledge should be embedded; criticism of a 'rubber-stamp' RTO model (video submissions, never opening a book); support for Cert III as a licence prerequisite; support for naming specialisation on the certificate (Water Well, RC, Diamond) given ~80% of skills are shared; concern about missing units including WHS; and concern that RPL/VOC practices are damaging the industry.</t>
  </si>
  <si>
    <t>The difference between a certificate in drilling operations and a water well drilling licence is comparable to the difference between a car licence and a road train licence: both are modes of transport, but one requires a markedly higher level of skill and knowledge along with its own certification and units of competency. Noted that while the same WHS rules and equipment understanding apply, water well involves two to three times the equipment, larger rigs with their own challenges, and additional machinery requiring separate licences and permits. Raised that state and federal water regulations apply, along with strict environmental policies to prevent contamination of groundwater used for drinking. Noted that artesian aquifers demand a further level of competence because a well that gets out of control can take years or decades to correct, citing a well recently brought under control after 13 years during which billions of litres of water were lost.</t>
  </si>
  <si>
    <t>Water well should remain a standalone qualification, noting it is straightforward to move from water well into mineral drilling but difficult to move the other way, and when the mining sector slows, mineral drillers attempting water well work often fail to comply with the simplest standards, which damages the reputation of the profession. Noted that obtaining a water well drillers licence requires all the competencies of the Certificate II, III and IV in drilling plus a substantially broader understanding of drilling. Identified specific knowledge areas taught to crews that operators of diamond and RC rigs are unlikely to know: formation fracture gradients, leak off tests, downhole hydraulic cement balancing, and the correlation between weight on bit, rate of penetration and drilling fluid rheology.</t>
  </si>
  <si>
    <t>TC</t>
  </si>
  <si>
    <t>Barrick Mining</t>
  </si>
  <si>
    <t>Drilling Operations Lead - AME &amp; LATAM</t>
  </si>
  <si>
    <t>Lucas Drilling operates across coal seam gas, oil and gas, coal mining and mineral exploration, with workers required to hold multiple certificates depending on rig type, location and applicable legislation, and approximately a couple of hundred employees going through qualifications at any given time. Raised that a Certificate III driller on a large diameter rig may not be suitably qualified on an exploration rig, because the same certificate level does not guarantee equivalent competency when electives vary significantly between individuals. Described needing to review each worker's completed units case by case rather than accepting the certificate at face value. Noted internal Certificate II, III, IV and Diploma frameworks have been developed mapping the units needed to gain both oil and gas and drilling operations certificates simultaneously, and that even with this framework workers are still not fully covered because rig-type exposure varies. Clarified that the internal mapping reflects what is required to satisfy compliance rather than what is considered the most effective training design, and that the complexity exists because of the current qualification structure.</t>
  </si>
  <si>
    <t>The Certificate IV in Drilling Operations and the Certificate IV in Oil and Gas overlap significantly and could be combined, with legislative differences addressed through add-on credentials rather than full duplicate qualifications. Raised that workers holding Certificate IV or Diploma qualifications still require significant additional internal training to understand their legislative obligations, and that requiring companies to deliver all legislative training separately makes the qualification poor value. Agreed the Certificate IV should focus on leadership competencies: managing people, managing paperwork, using technology, evaluating safety at a higher level and risk management at a higher level, with jurisdiction-specific legislative training such as S1, S2, S3 and G2 in Queensland remaining external to the national qualification.</t>
  </si>
  <si>
    <t>The definition of supervisor varies across legislation: in Queensland coal mining a supervisor must be appointed by the Site Senior Executive, in New South Wales the role operates under a different system involving mine managers, and some legislation does not define supervisor at all, referring only to anyone giving instruction. Argued a nationally accredited certificate cannot practically capture all of these variations. Noted supervision as a concept begins at Certificate III level because that is when drillers begin giving instruction, but that a supervision module within the Certificate III would be close to pointless given how varied the legislative requirements are across states.</t>
  </si>
  <si>
    <t xml:space="preserve">The current qualifications have been dumbed down to a compliance tick-and-flick model that produces good machine operators but not drillers. Workers come out of qualifications without understanding what is happening downhole, why procedures exist, or how to identify hazards. Suggestion for a prerequisite and nesting model (Cert II before Cert III, Cert III before Cert IV), a return to specialisation-based skill sets for different drilling methods, and a stronger focus on knowledge and the why behind every task. </t>
  </si>
  <si>
    <t>Drilling is so broad, and the number of course codes dedicated to the industry so limited that the qualifications cannot adequately cover what drillers need to know, noting downhole, top hammer, rotary, water well, diamond, RAB and RC methods all involve similar principles but vastly different energy levels, processes and safety factors. Raised that workers are being trained to be good machine operators with no understanding of what is happening downhole, and described giving training material to children aged 10 and 12 who passed the 80 percent mark, concluding the material had been reduced to a level anyone could pass without learning anything. Described an alternative approach of designing training as purely knowledge and science-based with no compliance component, asking what happens and why, on the basis that if the why is understood the how becomes easy, and noted that under a compliance model companies pay significant amounts but no one fails and no one learns. Noted workers with 20 to 30 years of experience attending such a course realise how much they do not know, holding certificates and having completed compliance training without actual knowledge of what is happening and why. Advised safety issues result directly from workers not understanding why they do what they do, because if the smaller things are not understood the safety issues become larger and people get hurt. Noted the industry expanded so rapidly that trainers were not properly trained in the first place, creating a repeating cycle of inadequate training, and that responsibility for this sits with those who were in charge rather than with young workers.</t>
  </si>
  <si>
    <t>Assessment conditions</t>
  </si>
  <si>
    <t>Packaging rules</t>
  </si>
  <si>
    <t>Coldwell Drilling
Meandu Mine</t>
  </si>
  <si>
    <t>RIINHB322E Construct multiple aquifer production bores
RIINHB325E Construct single aquifer bores</t>
  </si>
  <si>
    <t>The third meeting of the Drilling Operations Technical Committee reviewed the Certificate II, III and IV in Drilling Operations with a view to improving industry relevance (the Diploma and Advanced Diploma were set aside for a separate review of superseded core units). A proposal to introduce specialisations by drilling type was not supported: members noted that multi-purpose rigs are the norm and that over-specification creates compliance risk when legislation changes, so the committee agreed instead to strengthen the core and review the elective structure — particularly the Group A and B elective groupings in the Certificate III, where conduct units have been miscategorised and diluted with non-conduct units. On imported units, the committee expressed strong opposition to BSB and MSM units sitting in the core, given that any update triggers a major change; it agreed in principle to replace the BSB 'Work effectively with others' unit in the Certificate II core with the RII 'Work effectively in the drilling industry' unit, subject to a content review.
Two further issues were considered without full resolution. On maintenance at Certificate III, members agreed the existing RIISAM209 unit is pitched too low and that site restrictions on mechanical work make a maintenance requirement in the core problematic; there was general agreement that inspection and fault-identification capability belongs at core level, but no consensus on whether this should be a standalone unit or built into existing conduct units via an Element 7 equivalent. On underpinning knowledge, the committee accepted that learners often progress as operators rather than drillers, but concluded no structural change was warranted — noting the training package sets assessment benchmarks rather than learning-material quality, and that the larger gap sits at Certificate IV, where supervisory units emphasise management over technical drilling. Qualification nesting and entry requirements were referred to members as homework for written response, the issues register link is to be re-shared, and the AUSMASA project team carries the bulk of the follow-up actions. Next meeting: Tuesday, 23 June 2026.</t>
  </si>
  <si>
    <t>The second TC meeting reviewed early findings from the industry and workforce survey and to begin identifying gaps in the existing drilling operations qualifications at Certificate II, III and IV levels. Twelve survey responses had been received at the time of the meeting, spanning mineral exploration, blast hole and water well drilling, and representing registered training organisations, employers and industry bodies. At entry level, the committee identified safety awareness, drilling terminology and adjustment to fly-in fly-out rosters as the principal challenges, and rated the qualification three out of five for fitness for purpose. A proposal for an assist-level blast hole drilling unit at Certificate II was not supported, on the basis that the role is generally a sampling or attendance function rather than an assisting one. Digital literacy was raised as the highest priority for improvement across all levels, with members noting that more experienced workers often struggle with automated drill controls, GPS systems and digital reporting platforms, that software differs between drill brands, and that clients increasingly require digital completion of inductions and safety systems. No decision was made on whether digital literacy is best addressed through individual units, a foundation skill or a bundled approach.
At qualified driller level, the committee heard that the supporting electives available alongside surface blast hole drilling are poorly matched to the role, and supported importing units from the Certificate III in Surface Extraction as an alternative. Geothermal drilling and directional drilling specialists were identified as areas not currently covered by any unit of competency, and were flagged as a longer-term consideration. The committee was broadly supportive of exploring a standalone downhole survey unit as an elective, noting that surveying is increasingly outsourced and that its current embedding in coring units creates barriers for drillers on sites where it is not required. Members also reported that supervisory responsibility at Certificate III has expanded as field supervision resourcing has declined, and noted that New South Wales, Queensland and Western Australia now impose compulsory competency requirements for mining supervisors. At senior level, the committee questioned the intent of the qualifications, observing that only three of eight Certificate III core units relate directly to drilling and that no qualification requires completion of the preceding one, allowing entry directly into the Certificate IV without technical drilling experience. Support was expressed for reintroducing some form of foundational progression, balanced against the need to avoid barriers for experienced workers moving between sectors. Actions arising were the circulation of presentation slides, continued individual and small group consultation, and further consideration of digital literacy, downhole surveys, geothermal drilling, qualification intent and supervisory scope; the next meeting date is to be confirmed.</t>
  </si>
  <si>
    <t>The committee held its fourth meeting to work through the proposed drilling qualifications unit by unit, opening with a rig stability safety concern raised on behalf of a state regulator following an oil and gas rig incident under investigation. Members debated whether existing units adequately cover rig stability and ground integrity across all drilling forms — water bore, blast hole and mineral, not just oil and gas — with contributions noting that all rig types have masts, that fluids and groundwater can compromise stability over time, and that current set-up and conduct units say little beyond confirming a solid foundation. A large miner described two blast hole rollovers and the engineering and procedural controls developed in response, and identified a gap in supervisor-level understanding of safety-critical stability limits. One member cautioned against a single state regulator shaping national qualification requirements. No resolution was reached; the identified units and the incident will be circulated for feedback on where stability content should be strengthened and at which role level. A related question on qualification currency and alignment to the VET framework was deferred.
The bulk of the meeting reviewed the Certificate II in Drilling Operations and commenced the Certificate III. Certificate II retains its existing core / assist / general elective structure, with a proposed eight-unit core; a business unit was replaced with a drilling-specific one, subject to narrowing its application to light vehicles to resolve scope concerns around wheel changes and refuelling. The assist group will be restructured to distinguish wireline coring from surface conventional coring, and the electives will be broadened — vehicle and materials-handling units returned, heavy vehicle, bulk water truck and underground lifting operations added, and the first aid unit removed from all drilling qualifications on currency and relevance grounds. Work safely at heights remains undecided. Certificate III discussion centred on two contested core units: a broad operational maintenance unit, which members want narrowed toward servicing (with a possible standalone skill set) given site restrictions on operator maintenance, and a safety and health investigations unit, which the committee generally agreed should not sit in the core. Members also flagged the recoding burden created by imported business units and supported exploring a drilling-specific work safely unit covering exclusion-zone hazards. The Certificate III core is not settled; the meeting continues Thursday and will progress through Certificate IV, Diploma and Advanced Diploma.</t>
  </si>
  <si>
    <t>The Technical Committee continued its unit-by-unit review of the drilling qualifications, focusing on the Certificate III core. The committee agreed that the safety and health investigations unit is not required by all drillers and will move to the general electives, while a new drilling-specific "work safely" unit will be drafted for the core to address rig and site hazards. An environmental unit will be retained in the core, with members to compare the existing Level 2 RII unit against the imported MSM unit and report back — the preferred outcome being a blend covering emissions, cultural heritage and environmental effects, subject to a check for existing units before anything new is developed. Leadership was identified as a genuine gap, given that drillers routinely supervise off-siders, but as it is not universally required it will sit in the general electives rather than the core, with candidate units from the business services package under review. Five existing core units were confirmed, and the maintenance unit was retained subject to being redrafted to a servicing scope tailored to the driller role, leaving an expected core of around eight units.
On elective structure and new content, the committee supported separating the drilling methodology units into Group A and moving higher-level units such as blast drilling, shot firing and well control into Group B, with packaging rules and the total unit count (currently 13, possibly increasing) still to be settled; a "no more than" rule was favoured over an "at least" rule so multi-skilled drillers are not forced outside their methodology. New units will be researched and drafted for downhole surveying — kept distinct from core orientation — and for steering operations, although steering may sit better at Certificate II or as a skill set given it is a separate, largely engineering role. An underground coal coring unit will also be investigated. Additional general electives were agreed, including heavy vehicle operation and dogging alongside the vehicle loading crane unit, while the shot firing support units and the explosives storage and transport unit will move to Certificate II. First aid, work at heights and confined space were parked for consistent treatment at a later meeting, with relevance to the driller role — rather than currency periods — accepted as the deciding test. The Certificate III will retain direct entry with no prerequisite, and a further meeting will be scheduled to review the Certificate IV, Diploma and Advanced Diploma.</t>
  </si>
  <si>
    <t>Meeting cancelled as quorum was not reached.</t>
  </si>
  <si>
    <t xml:space="preserve">The eighth meeting of the Drilling Operations Review Technical Committee was convened to finalise, or come as close as possible to finalising, the drilling qualifications. The committee worked through packaging rules and unit selections for the Certificate III, Certificate IV and Certificate II in Drilling, confirming the structure of each and resolving a number of outstanding units, with the Diploma and Advanced Diploma deferred to a future meeting. Qualification documents now follow the Training Product Organising Framework template, with foundation skills levelled at the qualification level. For the Certificate III, the committee agreed the existing BSB work health and safety unit was unsuitable for a high-risk drilling environment and supported drafting a new drilling-specific work safely unit; retained the MSM environmental unit for its ownership focus; and removed reaming and cementing as standalone pathways so at least one Group A drilling unit is now required. Proposed Groups B and C were collapsed into a single general electives pool, advanced first aid was removed in favour of standard first aid, and the oil and gas electives were retained on the basis that they are used in coal drilling.
For the Certificate IV, the entry requirement was reworked to a conduct drilling unit plus five years' drilling experience in any order, and the core was confirmed at seven units, made up entirely of RII units, with the reaming and cementing titles changed from "conduct" to "carry out". Participate in assessment validation was removed while assess competence was retained. The Certificate II remains at twelve units, with work safely at heights and provide first aid moved back into the electives, the two oil and gas units removed, and the assist diamond core unit to be split into conventional core and wireline streams. Members also recorded their drilling-type experience so the project team can source technical advice as units are drafted. Outstanding work includes drafting the new work safely unit, progressing the blast hole and hammer unit alignment, pulling enrolment data for the cyber chair unit, and members reviewing outstanding Certificate III drafts — with each qualification to go out for public and government consultation, including testing of the Certificate IV entry requirement. </t>
  </si>
  <si>
    <t xml:space="preserve">The committee met on 28 July 2026 to continue its review of the drilling qualifications, resuming with the outstanding Certificate III elective units. First aid attracted the most discussion: employer representatives gave it little weight on a Certificate III because it is renewed separately on a two-to-three year cycle and is mandatory for site entry regardless, though others supported retaining it provided it does not displace a more industry-specific unit. No decision was reached; the question will be tested at public and government consultation, and packaging mock-ups will be prepared showing the qualification with and without first aid, work safely at heights, confined spaces and four wheel drive, so the committee can weigh those units against a technical alternative. Members cautioned against assessing electives in isolation without first deciding what would replace them. On elective structure, Group A was confirmed as the pure conduct drilling methodology units, with a second tier holding supporting technical work and a third covering general electives; a mapping of which conduct units apply to each Group B elective was requested and agreed. Leadership was settled as an elective rather than a core unit, on the basis that it does not apply to blast hole drillers at that level and that the revised communicate information unit largely covers the requirement.
The Certificate IV produced the clearest consensus of the meeting. There was strong support for an entry requirement so that no one can present as a supervisor without drilling experience, with options canvassed ranging from a full Certificate III, to a single relevant drilling methodology conduct unit, to a minimum period of industry experience; two alternatives — a training product only, and a training product plus experience — will be drafted for decision. The oil and gas conduct unit was removed from the Certificate IV core as a driller-level unit unsuited to a supervisory qualification, the added blast units were retained as electives on the shot firing and blast design pathway, and members will review RIINHB402E Supervise drilling operations and settle whether the core sits at six or seven units. The BSB versus RII question was left open, with the committee asked to define the capabilities a supervisor must demonstrate and then select the unit that best delivers that outcome, irrespective of training package coding. At Diploma and Advanced Diploma level, where roles are operational and business focused, the superseded BSB core units will be retained and updated rather than replaced, RIISAM502E will move from the core to the electives, no entry requirement will apply, and a cross-industry replacement for the deleted manage customer relationships unit will be sought on the National Training Register, with recreation of the RII unit held as a fallback. </t>
  </si>
  <si>
    <t>Step 1: Initial Development - Workforce Function Analysis - Wallis Drilling</t>
  </si>
  <si>
    <t xml:space="preserve">NA — </t>
  </si>
  <si>
    <t>RIISTD202E</t>
  </si>
  <si>
    <t>RIIBLA201E</t>
  </si>
  <si>
    <t>RIIBLA202F</t>
  </si>
  <si>
    <t>RIIBLA205E</t>
  </si>
  <si>
    <t xml:space="preserve">The draft unit is well developed and the element order is correct. Recommended refinements: include maintaining housekeeping throughout the operation from set-up; determine and set up ancillary equipment according to the site plan; base core barrel selection on manufacturer specifications and ground conditions; correct the drill string terminology so the core barrel is fitted onto the drill string rather than loaded into it; reflect in the knowledge evidence that bit selection depends on both ground conditions and task outcomes; retain the term formation as correct sonic drilling terminology; and demonstrate sample retrieval and presentation in the performance evidence against workplace procedures rather than in the assessment conditions. No licensing or certification requirement applies, as class licensing applies only to water bores, and the unit represents a drilling method that is not limited to any sector.
</t>
  </si>
  <si>
    <t xml:space="preserve">RIINHB329X Conduct Sonic Drilling Operations draft UoC Review
</t>
  </si>
  <si>
    <t>The wireline core drilling draft contained excessive step-by-step detail and duplication. Detailed technical requirements should be retained, but the performance criteria should focus on the required work outcomes rather than read as a procedure or assessment checklist.</t>
  </si>
  <si>
    <t>Requirements for geological and geotechnical information should reflect what a driller needs to apply in planning rather than imply geological interpretation. “Rig specifications” was considered more appropriate than “manufacturer requirements”, and detailed hole-design information could be captured elsewhere rather than repeated in the performance criteria.</t>
  </si>
  <si>
    <t>Current industry terminology around identifying hazards, assessing risks and confirming critical controls should be reflected, while retaining environmental controls, permits, services and emergency response requirements. “Responsibilities” was considered clearer than “authorisations” when describing drilling crew roles.</t>
  </si>
  <si>
    <t>Core orientation, downhole survey, drilling parameters, changing hole conditions, drilling fluid systems and core retrieval activities require appropriate coverage without introducing unnecessary procedural detail or limiting the unit to one operating method.</t>
  </si>
  <si>
    <t>Bunbury Drilling / ADIA</t>
  </si>
  <si>
    <t>Workshop review: Wireline Core and Surface Directional Drilling UoCs</t>
  </si>
  <si>
    <t>Platform suitability, access, clearance, drainage and containment were identified as relevant to worksite setup. Setup and positioning need to occur before drilling fluid preparation. “Interpret” was not terminology used by the SMEs, and removing it from the requirement to obtain and confirm work requirements was supported.</t>
  </si>
  <si>
    <t>The draft did not clearly include drilling the hole to the required depth between preparation and casing activities. Feedback also identified the need to account for casing and sealing where required and to keep end-of-hole requirements broad because the next activity may vary.</t>
  </si>
  <si>
    <t>Fluid monitoring occurs throughout drilling. Feedback identified the need for drillers to understand the fluid plan, mixing and measuring, fluid losses and gains, changing hole conditions, fluid-volume calculations and selection of an appropriate mud pump.</t>
  </si>
  <si>
    <t>General equipment shutdown and maintenance were not considered specific to completion of mud rotary drilling. End-of-hole activities, site housekeeping and waste removal were considered more relevant, with some rehabilitation activities potentially being the client’s responsibility.</t>
  </si>
  <si>
    <t>Draft is heavily focused on water well drilling, including references such as casing screens that do not apply in the same way in coal. Mud rotary drilling is also used in coal and other ground conditions.</t>
  </si>
  <si>
    <t>Group Consultation to review Draft UoC RIINHB311X</t>
  </si>
  <si>
    <r>
      <t>RIINHB311E</t>
    </r>
    <r>
      <rPr>
        <sz val="11"/>
        <color rgb="FF6A6A6A"/>
        <rFont val="Verdana"/>
        <family val="2"/>
      </rPr>
      <t> </t>
    </r>
  </si>
  <si>
    <t>RIINHB308D, RIINHB310D</t>
  </si>
  <si>
    <t xml:space="preserve">RIIBHD301, RIINHB315, RIINHB328, RIINHB330 </t>
  </si>
  <si>
    <t>Attended Wallis Drilling in Hazelmere, WA to meet with stakeholders, consulting with a range of team members to identify workforce gaps drillers face on the job. Discussions covered where current training falls short in building the underpinning knowledge drillers need on site (beyond task competence), entry points for new drillers coming into the industry, and progression needs as drillers move into more senior or specialised roles.
Feedback gathered will feed into ongoing work refining qualification structure and content to close the gap between task performance and underlying knowledge.</t>
  </si>
  <si>
    <t>N/A</t>
  </si>
  <si>
    <t>All state and territory water well regulators attended the NUDLC conference in Darwin and discussed the transition of licensing from an exam to skill sets on the National Training Register. Presented the proposed skill set structure that span Classes 1–3 and what will be included in each, and explained how the national units of competency are designed to create national consistency and specify the standards of performance required in the workplace.</t>
  </si>
  <si>
    <t>Drilling underpins mineral exploration and investment, enabling the discovery of deposits, including critical minerals essential for clean energy technologies. Drilling supports mining, geotechnical investigation and water access: key inputs for infrastructure such as pumped hydro, dam upgrades, transmission lines and desalination plants.
The drilling workforce is under pressure: an ageing workforce and the loss of experienced drillers to more stable sectors like water well and geotechnical drilling are straining supply, at a time when drillers are in high demand across sectors supporting federal critical minerals targets.
Water drilling licensing is regulated separately by each state and territory under their own Water Act, with inconsistent class systems (for example, NSW uses six classes, while others use three). The Australian Drilling Industry Association (ADIA) administers National Drillers' Licence exams and applications, in consultation with the National Uniform Drillers' Licensing Committee (NUDLC).
Drilling operations are currently covered by five qualifications: RII20920 Certificate II, RII31820 Certificate III, RII40920 Certificate IV, RII50620 Diploma, and RII60415 Advanced Diploma of Drilling Management.
This project is a national review of these qualifications, ensuring they reflect current industry practice and future workforce needs. It also involves developing new skill sets to support national water driller licensing requirements, in consultation with ADIA and NUDLC. The review will map the roles and occupations covered by the Certificate II–IV qualifications, reviewing the packaging rules of the Diploma and Advanced Diploma to update superseded units of competency, to update existing qualifications and units of competency, develop new units where gaps exist, and create industry-supported skill sets for water well licensing.
Intended outcomes include revised qualifications reflecting current industry practice, new licensing-aligned skill sets, training products that support workforce mobility and career development, and a stronger, more productive workforce through clear, industry-led pathways.</t>
  </si>
  <si>
    <t>Consultation feedback is being considered by the Technical Committee and will inform the revised training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</si>
</sst>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C09]dd\-mmm\-yy;@"/>
  </numFmts>
  <fonts count="54">
    <font>
      <sz val="11"/>
      <color theme="1"/>
      <name val="Avenir Book"/>
      <family val="2"/>
      <scheme val="minor"/>
    </font>
    <font>
      <sz val="10"/>
      <color theme="1"/>
      <name val="Arial"/>
      <family val="2"/>
    </font>
    <font>
      <sz val="10"/>
      <name val="Arial"/>
      <family val="2"/>
    </font>
    <font>
      <sz val="8"/>
      <name val="Avenir Book"/>
      <family val="2"/>
      <scheme val="minor"/>
    </font>
    <font>
      <u/>
      <sz val="11"/>
      <color theme="10"/>
      <name val="Avenir Book"/>
      <family val="2"/>
      <scheme val="minor"/>
    </font>
    <font>
      <b/>
      <sz val="11"/>
      <color theme="1"/>
      <name val="Avenir Book"/>
      <scheme val="minor"/>
    </font>
    <font>
      <sz val="12"/>
      <color theme="1"/>
      <name val="Arial"/>
      <family val="2"/>
    </font>
    <font>
      <b/>
      <sz val="12"/>
      <color rgb="FF213430"/>
      <name val="Arial"/>
      <family val="2"/>
    </font>
    <font>
      <sz val="11"/>
      <name val="Calibri"/>
      <family val="2"/>
    </font>
    <font>
      <b/>
      <sz val="24"/>
      <color rgb="FF213430"/>
      <name val="Avenir Medium"/>
    </font>
    <font>
      <i/>
      <sz val="11"/>
      <color theme="1"/>
      <name val="Avenir Book"/>
      <scheme val="minor"/>
    </font>
    <font>
      <sz val="10"/>
      <color theme="1"/>
      <name val="Avenir Book"/>
      <family val="2"/>
      <scheme val="minor"/>
    </font>
    <font>
      <sz val="11"/>
      <name val="Aptos Narrow"/>
      <family val="2"/>
    </font>
    <font>
      <sz val="11"/>
      <name val="Aptos Narrow"/>
      <family val="2"/>
    </font>
    <font>
      <b/>
      <sz val="12"/>
      <color rgb="FF7030A0"/>
      <name val="Arial"/>
      <family val="2"/>
    </font>
    <font>
      <b/>
      <sz val="11"/>
      <color theme="2"/>
      <name val="Avenir Book"/>
      <family val="2"/>
      <scheme val="minor"/>
    </font>
    <font>
      <b/>
      <sz val="11"/>
      <color theme="2"/>
      <name val="Avenir Book"/>
      <scheme val="minor"/>
    </font>
    <font>
      <b/>
      <sz val="48"/>
      <color theme="2"/>
      <name val="Avenir Book"/>
      <scheme val="minor"/>
    </font>
    <font>
      <b/>
      <sz val="10"/>
      <color theme="2"/>
      <name val="Arial"/>
      <family val="2"/>
    </font>
    <font>
      <b/>
      <sz val="12"/>
      <color theme="2"/>
      <name val="Arial"/>
      <family val="2"/>
    </font>
    <font>
      <b/>
      <i/>
      <sz val="11"/>
      <color rgb="FF7030A0"/>
      <name val="Avenir Book"/>
      <scheme val="minor"/>
    </font>
    <font>
      <sz val="11"/>
      <color theme="1"/>
      <name val="Arial"/>
      <family val="2"/>
    </font>
    <font>
      <b/>
      <sz val="11"/>
      <color theme="1"/>
      <name val="Arial"/>
      <family val="2"/>
    </font>
    <font>
      <sz val="10"/>
      <color theme="1"/>
      <name val="Arial"/>
      <family val="2"/>
    </font>
    <font>
      <b/>
      <sz val="10"/>
      <color rgb="FF213430"/>
      <name val="Arial"/>
      <family val="2"/>
    </font>
    <font>
      <u/>
      <sz val="10"/>
      <color theme="10"/>
      <name val="Arial"/>
      <family val="2"/>
    </font>
    <font>
      <b/>
      <sz val="10"/>
      <color rgb="FF7030A0"/>
      <name val="Arial"/>
      <family val="2"/>
    </font>
    <font>
      <b/>
      <sz val="10"/>
      <color theme="1"/>
      <name val="Arial"/>
      <family val="2"/>
    </font>
    <font>
      <sz val="10"/>
      <color theme="2"/>
      <name val="Arial"/>
      <family val="2"/>
    </font>
    <font>
      <sz val="11"/>
      <color theme="1"/>
      <name val="Aptos"/>
      <family val="2"/>
    </font>
    <font>
      <sz val="11"/>
      <color theme="5"/>
      <name val="Aptos"/>
      <family val="2"/>
    </font>
    <font>
      <sz val="11"/>
      <color theme="1"/>
      <name val="Arial"/>
      <family val="2"/>
    </font>
    <font>
      <b/>
      <sz val="10"/>
      <name val="arial bold"/>
    </font>
    <font>
      <u/>
      <sz val="10"/>
      <color theme="10"/>
      <name val="arial bold"/>
    </font>
    <font>
      <b/>
      <sz val="28"/>
      <color theme="2"/>
      <name val="Arial"/>
      <family val="2"/>
    </font>
    <font>
      <sz val="11"/>
      <color theme="5"/>
      <name val="Arial"/>
      <family val="2"/>
    </font>
    <font>
      <b/>
      <sz val="12"/>
      <color theme="0"/>
      <name val="Arial"/>
      <family val="2"/>
    </font>
    <font>
      <sz val="11"/>
      <color rgb="FF213430"/>
      <name val="Arial"/>
      <family val="2"/>
    </font>
    <font>
      <sz val="28"/>
      <color theme="1"/>
      <name val="Arial"/>
      <family val="2"/>
    </font>
    <font>
      <b/>
      <sz val="24"/>
      <color theme="2"/>
      <name val="Arial"/>
      <family val="2"/>
    </font>
    <font>
      <b/>
      <sz val="12"/>
      <color theme="7"/>
      <name val="Arial"/>
      <family val="2"/>
    </font>
    <font>
      <b/>
      <sz val="12"/>
      <color rgb="FFFFFFFF"/>
      <name val="Arial"/>
      <family val="2"/>
    </font>
    <font>
      <sz val="11"/>
      <color theme="2"/>
      <name val="Arial"/>
      <family val="2"/>
    </font>
    <font>
      <sz val="11"/>
      <name val="Arial"/>
      <family val="2"/>
    </font>
    <font>
      <sz val="10"/>
      <color theme="3" tint="4.9989318521683403E-2"/>
      <name val="Arial"/>
      <family val="2"/>
    </font>
    <font>
      <i/>
      <sz val="10"/>
      <color theme="3" tint="4.9989318521683403E-2"/>
      <name val="Arial"/>
      <family val="2"/>
    </font>
    <font>
      <b/>
      <sz val="10"/>
      <color theme="3" tint="4.9989318521683403E-2"/>
      <name val="Arial"/>
      <family val="2"/>
    </font>
    <font>
      <b/>
      <sz val="11"/>
      <color theme="3" tint="4.9989318521683403E-2"/>
      <name val="Arial"/>
      <family val="2"/>
    </font>
    <font>
      <sz val="11"/>
      <color theme="3" tint="4.9989318521683403E-2"/>
      <name val="Arial"/>
      <family val="2"/>
    </font>
    <font>
      <sz val="11"/>
      <color theme="3" tint="4.9989318521683403E-2"/>
      <name val="Avenir Book"/>
      <family val="2"/>
      <scheme val="minor"/>
    </font>
    <font>
      <sz val="11"/>
      <color theme="1"/>
      <name val="Arial"/>
      <family val="2"/>
    </font>
    <font>
      <sz val="10"/>
      <color theme="3" tint="4.9989318521683403E-2"/>
      <name val="Arial"/>
      <family val="2"/>
    </font>
    <font>
      <sz val="10"/>
      <color theme="1"/>
      <name val="Arial"/>
      <family val="2"/>
    </font>
    <font>
      <sz val="11"/>
      <color rgb="FF6A6A6A"/>
      <name val="Verdana"/>
      <family val="2"/>
    </font>
  </fonts>
  <fills count="13">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rgb="FF7030A0"/>
        <bgColor indexed="64"/>
      </patternFill>
    </fill>
    <fill>
      <patternFill patternType="solid">
        <fgColor rgb="FF2A194C"/>
        <bgColor indexed="64"/>
      </patternFill>
    </fill>
    <fill>
      <patternFill patternType="solid">
        <fgColor theme="9" tint="0.39997558519241921"/>
        <bgColor indexed="64"/>
      </patternFill>
    </fill>
    <fill>
      <patternFill patternType="solid">
        <fgColor theme="5"/>
        <bgColor indexed="64"/>
      </patternFill>
    </fill>
    <fill>
      <patternFill patternType="solid">
        <fgColor theme="4" tint="0.79998168889431442"/>
        <bgColor indexed="64"/>
      </patternFill>
    </fill>
    <fill>
      <patternFill patternType="solid">
        <fgColor theme="7"/>
        <bgColor rgb="FF213430"/>
      </patternFill>
    </fill>
    <fill>
      <patternFill patternType="solid">
        <fgColor theme="7"/>
        <bgColor indexed="64"/>
      </patternFill>
    </fill>
    <fill>
      <patternFill patternType="solid">
        <fgColor theme="1" tint="0.89996032593768116"/>
        <bgColor auto="1"/>
      </patternFill>
    </fill>
    <fill>
      <patternFill patternType="solid">
        <fgColor theme="6" tint="0.79998168889431442"/>
        <bgColor theme="6" tint="0.79998168889431442"/>
      </patternFill>
    </fill>
  </fills>
  <borders count="11">
    <border>
      <left/>
      <right/>
      <top/>
      <bottom/>
      <diagonal/>
    </border>
    <border>
      <left style="thin">
        <color theme="2"/>
      </left>
      <right style="thin">
        <color theme="2"/>
      </right>
      <top style="thin">
        <color theme="2"/>
      </top>
      <bottom style="thin">
        <color theme="2"/>
      </bottom>
      <diagonal/>
    </border>
    <border>
      <left/>
      <right/>
      <top style="thin">
        <color theme="2"/>
      </top>
      <bottom style="thin">
        <color theme="2"/>
      </bottom>
      <diagonal/>
    </border>
    <border>
      <left style="thin">
        <color theme="2"/>
      </left>
      <right style="thin">
        <color theme="2"/>
      </right>
      <top/>
      <bottom style="thin">
        <color theme="2"/>
      </bottom>
      <diagonal/>
    </border>
    <border>
      <left style="thin">
        <color theme="2"/>
      </left>
      <right/>
      <top/>
      <bottom/>
      <diagonal/>
    </border>
    <border>
      <left/>
      <right style="thin">
        <color theme="2"/>
      </right>
      <top/>
      <bottom/>
      <diagonal/>
    </border>
    <border>
      <left/>
      <right/>
      <top/>
      <bottom style="thin">
        <color theme="2"/>
      </bottom>
      <diagonal/>
    </border>
    <border>
      <left/>
      <right/>
      <top/>
      <bottom style="thin">
        <color theme="1"/>
      </bottom>
      <diagonal/>
    </border>
    <border>
      <left style="medium">
        <color theme="1"/>
      </left>
      <right/>
      <top/>
      <bottom style="thin">
        <color theme="1"/>
      </bottom>
      <diagonal/>
    </border>
    <border>
      <left style="thin">
        <color theme="2"/>
      </left>
      <right style="thin">
        <color theme="2"/>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s>
  <cellStyleXfs count="7">
    <xf numFmtId="0" fontId="0" fillId="0" borderId="0"/>
    <xf numFmtId="0" fontId="4" fillId="0" borderId="0" applyNumberFormat="0" applyFill="0" applyBorder="0" applyAlignment="0" applyProtection="0"/>
    <xf numFmtId="0" fontId="8" fillId="0" borderId="0"/>
    <xf numFmtId="0" fontId="11" fillId="0" borderId="0"/>
    <xf numFmtId="0" fontId="12" fillId="0" borderId="0"/>
    <xf numFmtId="0" fontId="13" fillId="0" borderId="0"/>
    <xf numFmtId="0" fontId="12" fillId="0" borderId="0"/>
  </cellStyleXfs>
  <cellXfs count="129">
    <xf numFmtId="0" fontId="0" fillId="0" borderId="0" xfId="0"/>
    <xf numFmtId="0" fontId="2" fillId="0" borderId="0" xfId="0" applyFont="1"/>
    <xf numFmtId="0" fontId="2" fillId="0" borderId="0" xfId="0" applyFont="1" applyAlignment="1">
      <alignment vertical="center" wrapText="1"/>
    </xf>
    <xf numFmtId="0" fontId="0" fillId="2" borderId="0" xfId="0" applyFill="1"/>
    <xf numFmtId="0" fontId="6" fillId="2" borderId="0" xfId="0" applyFont="1" applyFill="1" applyAlignment="1">
      <alignment horizontal="left" wrapText="1"/>
    </xf>
    <xf numFmtId="0" fontId="6" fillId="2" borderId="0" xfId="0" applyFont="1" applyFill="1"/>
    <xf numFmtId="0" fontId="0" fillId="2" borderId="3" xfId="0" applyFill="1" applyBorder="1"/>
    <xf numFmtId="0" fontId="0" fillId="2" borderId="1" xfId="0" applyFill="1" applyBorder="1"/>
    <xf numFmtId="0" fontId="4" fillId="2" borderId="1" xfId="1" applyFill="1" applyBorder="1" applyAlignment="1" applyProtection="1">
      <alignment horizontal="left" vertical="top" wrapText="1"/>
    </xf>
    <xf numFmtId="0" fontId="0" fillId="2" borderId="2" xfId="0" applyFill="1" applyBorder="1"/>
    <xf numFmtId="0" fontId="5" fillId="2" borderId="6" xfId="0" applyFont="1" applyFill="1" applyBorder="1" applyAlignment="1">
      <alignment horizontal="left" vertical="top" wrapText="1"/>
    </xf>
    <xf numFmtId="0" fontId="0" fillId="2" borderId="0" xfId="0" applyFill="1" applyAlignment="1">
      <alignment horizontal="left"/>
    </xf>
    <xf numFmtId="0" fontId="10" fillId="2" borderId="0" xfId="0" applyFont="1" applyFill="1" applyAlignment="1">
      <alignment horizontal="left"/>
    </xf>
    <xf numFmtId="0" fontId="5" fillId="2" borderId="0" xfId="0" applyFont="1" applyFill="1" applyAlignment="1">
      <alignment horizontal="left" vertical="top" wrapText="1"/>
    </xf>
    <xf numFmtId="0" fontId="10" fillId="2" borderId="4" xfId="0" applyFont="1" applyFill="1" applyBorder="1" applyAlignment="1">
      <alignment horizontal="left"/>
    </xf>
    <xf numFmtId="0" fontId="0" fillId="2" borderId="4" xfId="0" applyFill="1" applyBorder="1" applyAlignment="1">
      <alignment horizontal="left"/>
    </xf>
    <xf numFmtId="0" fontId="9" fillId="2" borderId="0" xfId="0" applyFont="1" applyFill="1" applyAlignment="1">
      <alignment vertical="center" wrapText="1"/>
    </xf>
    <xf numFmtId="0" fontId="7" fillId="3" borderId="3" xfId="0" applyFont="1" applyFill="1" applyBorder="1"/>
    <xf numFmtId="0" fontId="7" fillId="3" borderId="1" xfId="0" applyFont="1" applyFill="1" applyBorder="1"/>
    <xf numFmtId="0" fontId="14" fillId="2" borderId="1" xfId="0" applyFont="1" applyFill="1" applyBorder="1"/>
    <xf numFmtId="0" fontId="16" fillId="4" borderId="0" xfId="0" applyFont="1" applyFill="1"/>
    <xf numFmtId="0" fontId="15" fillId="4" borderId="0" xfId="0" applyFont="1" applyFill="1"/>
    <xf numFmtId="0" fontId="18" fillId="5" borderId="0" xfId="0" applyFont="1" applyFill="1" applyAlignment="1">
      <alignment vertical="center" wrapText="1"/>
    </xf>
    <xf numFmtId="0" fontId="0" fillId="2" borderId="1" xfId="0" applyFill="1" applyBorder="1" applyAlignment="1">
      <alignment vertical="top"/>
    </xf>
    <xf numFmtId="0" fontId="7" fillId="3" borderId="1" xfId="0" applyFont="1" applyFill="1" applyBorder="1" applyAlignment="1">
      <alignment horizontal="left" vertical="center"/>
    </xf>
    <xf numFmtId="0" fontId="4" fillId="2" borderId="1" xfId="1" applyFill="1" applyBorder="1" applyAlignment="1" applyProtection="1">
      <alignment horizontal="center" vertical="top" wrapText="1"/>
    </xf>
    <xf numFmtId="0" fontId="20" fillId="2" borderId="1" xfId="0" applyFont="1" applyFill="1" applyBorder="1" applyAlignment="1">
      <alignment horizontal="center"/>
    </xf>
    <xf numFmtId="49" fontId="18" fillId="5" borderId="0" xfId="0" applyNumberFormat="1" applyFont="1" applyFill="1" applyAlignment="1">
      <alignment horizontal="left" vertical="center" wrapText="1"/>
    </xf>
    <xf numFmtId="0" fontId="1" fillId="0" borderId="0" xfId="0" applyFont="1" applyAlignment="1">
      <alignment vertical="center"/>
    </xf>
    <xf numFmtId="0" fontId="1" fillId="6" borderId="0" xfId="0" applyFont="1" applyFill="1" applyAlignment="1">
      <alignment vertical="center"/>
    </xf>
    <xf numFmtId="0" fontId="1" fillId="2" borderId="0" xfId="0" applyFont="1" applyFill="1" applyAlignment="1">
      <alignment vertical="center"/>
    </xf>
    <xf numFmtId="14" fontId="1" fillId="0" borderId="0" xfId="0" applyNumberFormat="1"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Alignment="1">
      <alignment horizontal="left" vertical="center" wrapText="1"/>
    </xf>
    <xf numFmtId="0" fontId="25" fillId="6" borderId="0" xfId="1" applyFont="1" applyFill="1" applyBorder="1" applyAlignment="1">
      <alignment vertical="center"/>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28" fillId="0" borderId="0" xfId="0" applyFont="1" applyAlignment="1">
      <alignment horizontal="center" vertical="center" wrapText="1"/>
    </xf>
    <xf numFmtId="0" fontId="23" fillId="0" borderId="0" xfId="0" applyFont="1" applyAlignment="1">
      <alignment vertical="center"/>
    </xf>
    <xf numFmtId="0" fontId="29" fillId="0" borderId="0" xfId="0" applyFont="1"/>
    <xf numFmtId="0" fontId="29" fillId="2" borderId="0" xfId="0" applyFont="1" applyFill="1" applyAlignment="1">
      <alignment wrapText="1"/>
    </xf>
    <xf numFmtId="0" fontId="29" fillId="0" borderId="0" xfId="0" applyFont="1" applyAlignment="1">
      <alignment wrapText="1"/>
    </xf>
    <xf numFmtId="0" fontId="30" fillId="7" borderId="0" xfId="0" applyFont="1" applyFill="1"/>
    <xf numFmtId="0" fontId="31" fillId="0" borderId="0" xfId="0" applyFont="1"/>
    <xf numFmtId="0" fontId="35" fillId="7" borderId="0" xfId="0" applyFont="1" applyFill="1"/>
    <xf numFmtId="0" fontId="23" fillId="0" borderId="0" xfId="0" applyFont="1"/>
    <xf numFmtId="0" fontId="36" fillId="4" borderId="7" xfId="0" applyFont="1" applyFill="1" applyBorder="1" applyAlignment="1">
      <alignment horizontal="left" vertical="top" wrapText="1"/>
    </xf>
    <xf numFmtId="0" fontId="37" fillId="0" borderId="0" xfId="0" applyFont="1" applyAlignment="1">
      <alignment horizontal="left" vertical="top" wrapText="1"/>
    </xf>
    <xf numFmtId="0" fontId="38" fillId="2" borderId="0" xfId="0" applyFont="1" applyFill="1" applyAlignment="1">
      <alignment vertical="center"/>
    </xf>
    <xf numFmtId="0" fontId="21" fillId="0" borderId="1" xfId="0" applyFont="1" applyBorder="1"/>
    <xf numFmtId="0" fontId="21" fillId="0" borderId="2" xfId="0" applyFont="1" applyBorder="1"/>
    <xf numFmtId="0" fontId="21" fillId="0" borderId="0" xfId="0" applyFont="1" applyAlignment="1">
      <alignment wrapText="1"/>
    </xf>
    <xf numFmtId="0" fontId="21" fillId="0" borderId="0" xfId="0" applyFont="1"/>
    <xf numFmtId="0" fontId="41" fillId="9" borderId="5" xfId="0" applyFont="1" applyFill="1" applyBorder="1" applyAlignment="1">
      <alignment vertical="center" wrapText="1"/>
    </xf>
    <xf numFmtId="0" fontId="41" fillId="9" borderId="9" xfId="0" applyFont="1" applyFill="1" applyBorder="1" applyAlignment="1">
      <alignment vertical="center" wrapText="1"/>
    </xf>
    <xf numFmtId="0" fontId="41" fillId="9" borderId="4" xfId="0" applyFont="1" applyFill="1" applyBorder="1" applyAlignment="1">
      <alignment horizontal="center" vertical="center" wrapText="1"/>
    </xf>
    <xf numFmtId="0" fontId="42" fillId="0" borderId="0" xfId="0" applyFont="1" applyAlignment="1">
      <alignment wrapText="1"/>
    </xf>
    <xf numFmtId="0" fontId="42" fillId="0" borderId="0" xfId="0" applyFont="1"/>
    <xf numFmtId="0" fontId="43" fillId="0" borderId="0" xfId="0" applyFont="1" applyAlignment="1">
      <alignment vertical="center" wrapText="1"/>
    </xf>
    <xf numFmtId="49" fontId="43" fillId="0" borderId="0" xfId="0" applyNumberFormat="1" applyFont="1" applyAlignment="1">
      <alignment horizontal="left" vertical="center" wrapText="1"/>
    </xf>
    <xf numFmtId="0" fontId="43" fillId="0" borderId="0" xfId="0" applyFont="1" applyAlignment="1">
      <alignment vertical="center"/>
    </xf>
    <xf numFmtId="0" fontId="22" fillId="0" borderId="0" xfId="0" applyFont="1" applyAlignment="1">
      <alignment wrapText="1"/>
    </xf>
    <xf numFmtId="0" fontId="21" fillId="0" borderId="0" xfId="0" applyFont="1" applyAlignment="1">
      <alignment horizontal="left" vertical="top" wrapText="1"/>
    </xf>
    <xf numFmtId="0" fontId="21" fillId="2" borderId="0" xfId="0" applyFont="1" applyFill="1"/>
    <xf numFmtId="0" fontId="19" fillId="0" borderId="0" xfId="0" applyFont="1" applyAlignment="1">
      <alignment horizontal="center" vertical="center" wrapText="1"/>
    </xf>
    <xf numFmtId="0" fontId="21" fillId="0" borderId="0" xfId="0" applyFont="1" applyAlignment="1">
      <alignment horizontal="left" vertical="top"/>
    </xf>
    <xf numFmtId="0" fontId="43" fillId="12" borderId="0" xfId="0" applyFont="1" applyFill="1" applyAlignment="1">
      <alignment vertical="center" wrapText="1"/>
    </xf>
    <xf numFmtId="49" fontId="43" fillId="12" borderId="0" xfId="0" applyNumberFormat="1" applyFont="1" applyFill="1" applyAlignment="1">
      <alignment horizontal="left" vertical="center" wrapText="1"/>
    </xf>
    <xf numFmtId="0" fontId="43" fillId="12" borderId="0" xfId="0" applyFont="1" applyFill="1" applyAlignment="1">
      <alignment vertical="center"/>
    </xf>
    <xf numFmtId="14" fontId="44" fillId="0" borderId="0" xfId="0" applyNumberFormat="1" applyFont="1" applyAlignment="1">
      <alignment horizontal="left" vertical="center" wrapText="1"/>
    </xf>
    <xf numFmtId="0" fontId="44" fillId="0" borderId="0" xfId="0" applyFont="1" applyAlignment="1">
      <alignment vertical="center"/>
    </xf>
    <xf numFmtId="0" fontId="44" fillId="0" borderId="0" xfId="0" applyFont="1" applyAlignment="1">
      <alignment vertical="center" wrapText="1"/>
    </xf>
    <xf numFmtId="49" fontId="44" fillId="0" borderId="0" xfId="0" applyNumberFormat="1" applyFont="1" applyAlignment="1">
      <alignment horizontal="left" vertical="center" wrapText="1"/>
    </xf>
    <xf numFmtId="0" fontId="45" fillId="0" borderId="0" xfId="0" applyFont="1" applyAlignment="1">
      <alignment vertical="center" wrapText="1"/>
    </xf>
    <xf numFmtId="0" fontId="44" fillId="0" borderId="0" xfId="0" applyFont="1" applyAlignment="1">
      <alignment horizontal="left" vertical="center" wrapText="1"/>
    </xf>
    <xf numFmtId="0" fontId="49" fillId="0" borderId="0" xfId="0" applyFont="1"/>
    <xf numFmtId="49" fontId="44" fillId="0" borderId="10" xfId="0" applyNumberFormat="1" applyFont="1" applyBorder="1" applyAlignment="1">
      <alignment horizontal="left" vertical="center" wrapText="1"/>
    </xf>
    <xf numFmtId="49" fontId="44" fillId="11" borderId="10" xfId="0" applyNumberFormat="1" applyFont="1" applyFill="1" applyBorder="1" applyAlignment="1">
      <alignment horizontal="left" vertical="center" wrapText="1"/>
    </xf>
    <xf numFmtId="0" fontId="44" fillId="0" borderId="10" xfId="0" applyFont="1" applyBorder="1" applyAlignment="1">
      <alignment vertical="center" wrapText="1"/>
    </xf>
    <xf numFmtId="0" fontId="44" fillId="11" borderId="10" xfId="0" applyFont="1" applyFill="1" applyBorder="1" applyAlignment="1">
      <alignment vertical="center" wrapText="1"/>
    </xf>
    <xf numFmtId="0" fontId="44" fillId="0" borderId="10" xfId="0" applyFont="1" applyBorder="1" applyAlignment="1">
      <alignment vertical="center"/>
    </xf>
    <xf numFmtId="164" fontId="1" fillId="2" borderId="0" xfId="0" applyNumberFormat="1" applyFont="1" applyFill="1" applyAlignment="1">
      <alignment horizontal="left" vertical="center"/>
    </xf>
    <xf numFmtId="164" fontId="24" fillId="6" borderId="0" xfId="0" applyNumberFormat="1" applyFont="1" applyFill="1" applyAlignment="1">
      <alignment horizontal="left" vertical="center"/>
    </xf>
    <xf numFmtId="164" fontId="1" fillId="0" borderId="0" xfId="0" applyNumberFormat="1" applyFont="1" applyAlignment="1">
      <alignment horizontal="left" vertical="center"/>
    </xf>
    <xf numFmtId="164" fontId="18" fillId="5" borderId="0" xfId="0" applyNumberFormat="1" applyFont="1" applyFill="1" applyAlignment="1">
      <alignment horizontal="left" vertical="center" wrapText="1"/>
    </xf>
    <xf numFmtId="164" fontId="44" fillId="0" borderId="0" xfId="0" applyNumberFormat="1" applyFont="1" applyAlignment="1">
      <alignment horizontal="left" vertical="center" wrapText="1"/>
    </xf>
    <xf numFmtId="164" fontId="44" fillId="0" borderId="0" xfId="0" applyNumberFormat="1" applyFont="1" applyAlignment="1">
      <alignment horizontal="left" vertical="center"/>
    </xf>
    <xf numFmtId="164" fontId="1" fillId="0" borderId="0" xfId="0" applyNumberFormat="1" applyFont="1" applyAlignment="1">
      <alignment horizontal="left" vertical="center" wrapText="1"/>
    </xf>
    <xf numFmtId="49" fontId="44" fillId="11" borderId="0" xfId="0" applyNumberFormat="1" applyFont="1" applyFill="1" applyAlignment="1">
      <alignment horizontal="left" vertical="center" wrapText="1"/>
    </xf>
    <xf numFmtId="0" fontId="44" fillId="11" borderId="0" xfId="0" applyFont="1" applyFill="1" applyAlignment="1">
      <alignment vertical="center" wrapText="1"/>
    </xf>
    <xf numFmtId="0" fontId="50" fillId="0" borderId="0" xfId="0" applyFont="1" applyAlignment="1">
      <alignment horizontal="left" vertical="top"/>
    </xf>
    <xf numFmtId="0" fontId="50" fillId="0" borderId="0" xfId="0" applyFont="1" applyAlignment="1">
      <alignment horizontal="left" vertical="top" wrapText="1"/>
    </xf>
    <xf numFmtId="164" fontId="21" fillId="2" borderId="0" xfId="0" applyNumberFormat="1" applyFont="1" applyFill="1"/>
    <xf numFmtId="164" fontId="35" fillId="7" borderId="0" xfId="0" applyNumberFormat="1" applyFont="1" applyFill="1"/>
    <xf numFmtId="164" fontId="6" fillId="2" borderId="0" xfId="0" applyNumberFormat="1" applyFont="1" applyFill="1" applyAlignment="1">
      <alignment horizontal="left" vertical="top"/>
    </xf>
    <xf numFmtId="164" fontId="6" fillId="2" borderId="0" xfId="0" applyNumberFormat="1" applyFont="1" applyFill="1" applyAlignment="1">
      <alignment horizontal="left"/>
    </xf>
    <xf numFmtId="164" fontId="36" fillId="4" borderId="8" xfId="0" applyNumberFormat="1" applyFont="1" applyFill="1" applyBorder="1" applyAlignment="1">
      <alignment horizontal="left" vertical="top"/>
    </xf>
    <xf numFmtId="164" fontId="21" fillId="0" borderId="0" xfId="0" applyNumberFormat="1" applyFont="1" applyAlignment="1">
      <alignment horizontal="left" vertical="top"/>
    </xf>
    <xf numFmtId="164" fontId="50" fillId="0" borderId="0" xfId="0" applyNumberFormat="1" applyFont="1" applyAlignment="1">
      <alignment horizontal="left" vertical="top"/>
    </xf>
    <xf numFmtId="164" fontId="21" fillId="0" borderId="0" xfId="0" applyNumberFormat="1" applyFont="1"/>
    <xf numFmtId="164" fontId="31" fillId="0" borderId="0" xfId="0" applyNumberFormat="1" applyFont="1"/>
    <xf numFmtId="164" fontId="21" fillId="0" borderId="0" xfId="0" applyNumberFormat="1" applyFont="1" applyAlignment="1">
      <alignment horizontal="left" vertical="top" wrapText="1"/>
    </xf>
    <xf numFmtId="14" fontId="52" fillId="0" borderId="0" xfId="0" applyNumberFormat="1" applyFont="1" applyAlignment="1">
      <alignment horizontal="left" vertical="center" wrapText="1"/>
    </xf>
    <xf numFmtId="49" fontId="52" fillId="0" borderId="0" xfId="0" applyNumberFormat="1" applyFont="1" applyAlignment="1">
      <alignment horizontal="left" vertical="center" wrapText="1"/>
    </xf>
    <xf numFmtId="0" fontId="52" fillId="0" borderId="0" xfId="0" applyFont="1" applyAlignment="1">
      <alignment horizontal="left" vertical="center" wrapText="1"/>
    </xf>
    <xf numFmtId="49" fontId="51" fillId="0" borderId="0" xfId="0" applyNumberFormat="1" applyFont="1" applyAlignment="1">
      <alignment horizontal="left" vertical="center" wrapText="1"/>
    </xf>
    <xf numFmtId="0" fontId="2" fillId="0" borderId="0" xfId="0" applyFont="1" applyAlignment="1">
      <alignment vertical="top" wrapText="1"/>
    </xf>
    <xf numFmtId="0" fontId="52" fillId="0" borderId="0" xfId="0" applyFont="1" applyAlignment="1">
      <alignment vertical="center"/>
    </xf>
    <xf numFmtId="164" fontId="52" fillId="0" borderId="0" xfId="0" applyNumberFormat="1" applyFont="1" applyAlignment="1">
      <alignment horizontal="left" vertical="center"/>
    </xf>
    <xf numFmtId="164" fontId="52" fillId="0" borderId="0" xfId="0" applyNumberFormat="1" applyFont="1" applyAlignment="1">
      <alignment horizontal="left" vertical="center" wrapText="1"/>
    </xf>
    <xf numFmtId="0" fontId="51" fillId="0" borderId="0" xfId="0" applyFont="1" applyAlignment="1">
      <alignment vertical="center" wrapText="1"/>
    </xf>
    <xf numFmtId="49" fontId="2" fillId="0" borderId="0" xfId="0" applyNumberFormat="1" applyFont="1" applyAlignment="1">
      <alignment horizontal="left" vertical="center" wrapText="1"/>
    </xf>
    <xf numFmtId="0" fontId="34" fillId="5" borderId="0" xfId="0" applyFont="1" applyFill="1" applyAlignment="1">
      <alignment vertical="center"/>
    </xf>
    <xf numFmtId="0" fontId="32" fillId="6" borderId="0" xfId="1" applyFont="1" applyFill="1" applyBorder="1" applyAlignment="1">
      <alignment horizontal="center" vertical="center"/>
    </xf>
    <xf numFmtId="0" fontId="33" fillId="6" borderId="0" xfId="1" applyFont="1" applyFill="1" applyBorder="1" applyAlignment="1">
      <alignment horizontal="center" vertical="center"/>
    </xf>
    <xf numFmtId="0" fontId="27" fillId="10" borderId="0" xfId="0" applyFont="1" applyFill="1" applyAlignment="1">
      <alignment horizontal="center" vertical="center"/>
    </xf>
    <xf numFmtId="0" fontId="1" fillId="2" borderId="0" xfId="0" applyFont="1" applyFill="1" applyAlignment="1">
      <alignment horizontal="left" vertical="center" wrapText="1"/>
    </xf>
    <xf numFmtId="0" fontId="1" fillId="8" borderId="0" xfId="0" applyFont="1" applyFill="1" applyAlignment="1">
      <alignment horizontal="left" vertical="center" wrapText="1"/>
    </xf>
    <xf numFmtId="0" fontId="17" fillId="5" borderId="0" xfId="0" applyFont="1" applyFill="1" applyAlignment="1">
      <alignment horizontal="left" vertical="center"/>
    </xf>
    <xf numFmtId="0" fontId="0" fillId="2" borderId="4" xfId="0" applyFill="1" applyBorder="1" applyAlignment="1">
      <alignment horizontal="left" vertical="top"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6" fillId="2" borderId="0" xfId="0" applyFont="1" applyFill="1" applyAlignment="1">
      <alignment horizontal="left" vertical="top" wrapText="1"/>
    </xf>
    <xf numFmtId="0" fontId="21" fillId="2" borderId="4" xfId="0" applyFont="1" applyFill="1" applyBorder="1" applyAlignment="1">
      <alignment horizontal="left" vertical="top" wrapText="1"/>
    </xf>
    <xf numFmtId="0" fontId="21" fillId="2" borderId="0" xfId="0" applyFont="1" applyFill="1" applyAlignment="1">
      <alignment horizontal="left" vertical="top" wrapText="1"/>
    </xf>
    <xf numFmtId="0" fontId="34" fillId="5" borderId="0" xfId="0" applyFont="1" applyFill="1" applyAlignment="1">
      <alignment horizontal="left" vertical="center" wrapText="1"/>
    </xf>
    <xf numFmtId="0" fontId="39" fillId="5" borderId="0" xfId="0" applyFont="1" applyFill="1" applyAlignment="1">
      <alignment horizontal="left" vertical="center" wrapText="1"/>
    </xf>
    <xf numFmtId="0" fontId="6" fillId="2" borderId="0" xfId="0" applyFont="1" applyFill="1" applyAlignment="1">
      <alignment horizontal="left" vertical="center" wrapText="1"/>
    </xf>
    <xf numFmtId="0" fontId="11" fillId="0" borderId="0" xfId="0" applyFont="1" applyAlignment="1">
      <alignment wrapText="1"/>
    </xf>
  </cellXfs>
  <cellStyles count="7">
    <cellStyle name="Hyperlink" xfId="1" builtinId="8"/>
    <cellStyle name="Normal" xfId="0" builtinId="0"/>
    <cellStyle name="Normal 2" xfId="2" xr:uid="{0A0159E3-DF4B-4B9B-8C71-4EE749EA531B}"/>
    <cellStyle name="Normal 3" xfId="3" xr:uid="{854506AE-03B5-445F-ABD7-5F19A9D5163C}"/>
    <cellStyle name="Normal 4" xfId="4" xr:uid="{86375B7B-234F-48E0-AF96-8372B9519B1F}"/>
    <cellStyle name="Normal 5" xfId="5" xr:uid="{FB8E4573-343D-4C29-A6BC-80E8A3B9F016}"/>
    <cellStyle name="Normal 5 2" xfId="6" xr:uid="{8F8DCFDA-3B9A-4819-91F2-2832056A6520}"/>
  </cellStyles>
  <dxfs count="46">
    <dxf>
      <font>
        <strike val="0"/>
        <outline val="0"/>
        <shadow val="0"/>
        <u val="none"/>
        <vertAlign val="baseline"/>
        <sz val="11"/>
        <color auto="1"/>
        <name val="Arial"/>
        <family val="2"/>
        <scheme val="none"/>
      </font>
      <alignment vertical="center" textRotation="0" indent="0" justifyLastLine="0" shrinkToFit="0" readingOrder="0"/>
    </dxf>
    <dxf>
      <font>
        <strike val="0"/>
        <outline val="0"/>
        <shadow val="0"/>
        <u val="none"/>
        <vertAlign val="baseline"/>
        <sz val="11"/>
        <color auto="1"/>
        <name val="Arial"/>
        <family val="2"/>
        <scheme val="none"/>
      </font>
      <alignment vertical="center" textRotation="0" indent="0" justifyLastLine="0" shrinkToFit="0" readingOrder="0"/>
    </dxf>
    <dxf>
      <font>
        <strike val="0"/>
        <outline val="0"/>
        <shadow val="0"/>
        <u val="none"/>
        <vertAlign val="baseline"/>
        <sz val="11"/>
        <color auto="1"/>
        <name val="Arial"/>
        <family val="2"/>
        <scheme val="none"/>
      </font>
      <alignment vertical="center" textRotation="0" indent="0" justifyLastLine="0" shrinkToFit="0" readingOrder="0"/>
    </dxf>
    <dxf>
      <font>
        <strike val="0"/>
        <outline val="0"/>
        <shadow val="0"/>
        <u val="none"/>
        <vertAlign val="baseline"/>
        <sz val="11"/>
        <color auto="1"/>
        <name val="Arial"/>
        <family val="2"/>
        <scheme val="none"/>
      </font>
      <alignment horizontal="general" vertical="center" textRotation="0" wrapText="1" indent="0" justifyLastLine="0" shrinkToFit="0" readingOrder="0"/>
    </dxf>
    <dxf>
      <font>
        <strike val="0"/>
        <outline val="0"/>
        <shadow val="0"/>
        <u val="none"/>
        <vertAlign val="baseline"/>
        <sz val="11"/>
        <color auto="1"/>
        <name val="Arial"/>
        <family val="2"/>
        <scheme val="none"/>
      </font>
      <alignment horizontal="general" vertical="center" textRotation="0" wrapText="1" indent="0" justifyLastLine="0" shrinkToFit="0" readingOrder="0"/>
    </dxf>
    <dxf>
      <font>
        <strike val="0"/>
        <outline val="0"/>
        <shadow val="0"/>
        <u val="none"/>
        <vertAlign val="baseline"/>
        <sz val="11"/>
        <color auto="1"/>
        <name val="Arial"/>
        <family val="2"/>
        <scheme val="none"/>
      </font>
      <alignment horizontal="general" vertical="center" textRotation="0" wrapText="1" indent="0" justifyLastLine="0" shrinkToFit="0" readingOrder="0"/>
    </dxf>
    <dxf>
      <font>
        <strike val="0"/>
        <outline val="0"/>
        <shadow val="0"/>
        <u val="none"/>
        <vertAlign val="baseline"/>
        <sz val="11"/>
        <color auto="1"/>
        <name val="Arial"/>
        <family val="2"/>
        <scheme val="none"/>
      </font>
      <alignment horizontal="general" vertical="center" textRotation="0" wrapText="1" indent="0" justifyLastLine="0" shrinkToFit="0" readingOrder="0"/>
    </dxf>
    <dxf>
      <font>
        <strike val="0"/>
        <outline val="0"/>
        <shadow val="0"/>
        <u val="none"/>
        <vertAlign val="baseline"/>
        <name val="Arial"/>
        <family val="2"/>
        <scheme val="none"/>
      </font>
      <alignment vertical="center" textRotation="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rgb="FF213430"/>
          <bgColor theme="7"/>
        </patternFill>
      </fill>
      <alignment horizontal="general" vertical="center" textRotation="0" wrapText="1" indent="0" justifyLastLine="0" shrinkToFit="0" readingOrder="0"/>
      <border diagonalUp="0" diagonalDown="0" outline="0">
        <left style="thin">
          <color theme="2"/>
        </left>
        <right style="thin">
          <color theme="2"/>
        </right>
        <top/>
        <bottom/>
      </border>
    </dxf>
    <dxf>
      <font>
        <name val="Arial"/>
      </font>
      <alignment horizontal="left" vertical="top"/>
    </dxf>
    <dxf>
      <font>
        <name val="Arial"/>
      </font>
      <alignment horizontal="left" vertical="top"/>
    </dxf>
    <dxf>
      <font>
        <name val="Arial"/>
      </font>
      <alignment horizontal="left" vertical="top"/>
    </dxf>
    <dxf>
      <font>
        <name val="Arial"/>
      </font>
      <numFmt numFmtId="164" formatCode="[$-C09]dd\-mmm\-yy;@"/>
      <alignment horizontal="left" vertical="top"/>
    </dxf>
    <dxf>
      <border outline="0">
        <top style="medium">
          <color theme="1"/>
        </top>
      </border>
    </dxf>
    <dxf>
      <font>
        <name val="Arial"/>
      </font>
      <alignment horizontal="left" vertical="top"/>
    </dxf>
    <dxf>
      <border outline="0">
        <bottom style="thin">
          <color theme="1"/>
        </bottom>
      </border>
    </dxf>
    <dxf>
      <font>
        <b/>
        <i val="0"/>
        <strike val="0"/>
        <condense val="0"/>
        <extend val="0"/>
        <outline val="0"/>
        <shadow val="0"/>
        <u val="none"/>
        <vertAlign val="baseline"/>
        <sz val="12"/>
        <color theme="0"/>
        <name val="Arial"/>
        <scheme val="minor"/>
      </font>
      <fill>
        <patternFill patternType="solid">
          <fgColor indexed="64"/>
          <bgColor rgb="FF7030A0"/>
        </patternFill>
      </fill>
      <alignment horizontal="left" vertical="top" textRotation="0" wrapText="1" indent="0" justifyLastLine="0" shrinkToFit="0" readingOrder="0"/>
    </dxf>
    <dxf>
      <font>
        <strike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z val="10"/>
        <name val="Arial"/>
      </font>
      <numFmt numFmtId="30" formatCode="@"/>
      <alignment horizontal="left" vertical="center" textRotation="0" wrapText="1" indent="0" justifyLastLine="0" shrinkToFit="0" readingOrder="0"/>
    </dxf>
    <dxf>
      <font>
        <strike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z val="10"/>
        <name val="Arial"/>
      </font>
      <numFmt numFmtId="30" formatCode="@"/>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scheme val="none"/>
      </font>
      <numFmt numFmtId="165" formatCode="dd/mm/yyyy"/>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scheme val="none"/>
      </font>
      <numFmt numFmtId="164" formatCode="[$-C09]dd\-mmm\-yy;@"/>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0"/>
        <color theme="2"/>
        <name val="Arial"/>
        <scheme val="none"/>
      </font>
      <fill>
        <patternFill patternType="solid">
          <fgColor indexed="64"/>
          <bgColor rgb="FF2A194C"/>
        </patternFill>
      </fill>
      <alignment horizontal="general" vertical="center" textRotation="0" wrapText="1" indent="0" justifyLastLine="0" shrinkToFit="0" readingOrder="0"/>
    </dxf>
    <dxf>
      <fill>
        <patternFill patternType="none">
          <fgColor indexed="64"/>
          <bgColor auto="1"/>
        </patternFill>
      </fill>
    </dxf>
    <dxf>
      <fill>
        <patternFill patternType="solid">
          <fgColor auto="1"/>
          <bgColor theme="1" tint="0.89996032593768116"/>
        </patternFill>
      </fill>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horizontal style="thin">
          <color theme="1"/>
        </horizontal>
      </border>
    </dxf>
    <dxf>
      <fill>
        <patternFill patternType="none">
          <fgColor indexed="64"/>
          <bgColor auto="1"/>
        </patternFill>
      </fill>
    </dxf>
    <dxf>
      <fill>
        <patternFill patternType="solid">
          <fgColor auto="1"/>
          <bgColor theme="1" tint="0.89996032593768116"/>
        </patternFill>
      </fill>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4" tint="0.39994506668294322"/>
        </left>
        <right style="thin">
          <color theme="4" tint="0.39994506668294322"/>
        </right>
        <top style="thin">
          <color theme="4" tint="0.39994506668294322"/>
        </top>
        <bottom style="thin">
          <color theme="4" tint="0.39994506668294322"/>
        </bottom>
        <vertical style="thin">
          <color theme="4" tint="0.39994506668294322"/>
        </vertical>
        <horizontal style="thin">
          <color theme="4" tint="0.39994506668294322"/>
        </horizontal>
      </border>
    </dxf>
  </dxfs>
  <tableStyles count="2" defaultTableStyle="TableStyleMedium2" defaultPivotStyle="PivotStyleLight16">
    <tableStyle name="TableStyleMedium1 2" pivot="0" count="7" xr9:uid="{AB183147-E799-4B1C-AE2C-3D10E95873FC}">
      <tableStyleElement type="wholeTable" dxfId="45"/>
      <tableStyleElement type="headerRow" dxfId="44"/>
      <tableStyleElement type="totalRow" dxfId="43"/>
      <tableStyleElement type="firstColumn" dxfId="42"/>
      <tableStyleElement type="lastColumn" dxfId="41"/>
      <tableStyleElement type="firstRowStripe" dxfId="40"/>
      <tableStyleElement type="firstColumnStripe" dxfId="39"/>
    </tableStyle>
    <tableStyle name="TableStyleMedium1 2 2" pivot="0" count="7" xr9:uid="{006E2E92-A3F2-4762-9A00-3994FA2011B9}">
      <tableStyleElement type="wholeTable" dxfId="38"/>
      <tableStyleElement type="headerRow" dxfId="37"/>
      <tableStyleElement type="totalRow" dxfId="36"/>
      <tableStyleElement type="firstColumn" dxfId="35"/>
      <tableStyleElement type="lastColumn" dxfId="34"/>
      <tableStyleElement type="firstRowStripe" dxfId="33"/>
      <tableStyleElement type="firstColumnStripe" dxfId="32"/>
    </tableStyle>
  </tableStyles>
  <colors>
    <mruColors>
      <color rgb="FF2A194C"/>
      <color rgb="FF600060"/>
      <color rgb="FF410082"/>
      <color rgb="FF7A9F4C"/>
      <color rgb="FF404246"/>
      <color rgb="FF5D7A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95250</xdr:rowOff>
    </xdr:from>
    <xdr:to>
      <xdr:col>2</xdr:col>
      <xdr:colOff>723900</xdr:colOff>
      <xdr:row>0</xdr:row>
      <xdr:rowOff>1237621</xdr:rowOff>
    </xdr:to>
    <xdr:pic>
      <xdr:nvPicPr>
        <xdr:cNvPr id="5" name="Picture 4" descr="The Mining and Automotive Skills Alliance">
          <a:extLst>
            <a:ext uri="{FF2B5EF4-FFF2-40B4-BE49-F238E27FC236}">
              <a16:creationId xmlns:a16="http://schemas.microsoft.com/office/drawing/2014/main" id="{2DF1FF12-05FB-C4A1-E7A0-98A847AC0C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95250"/>
          <a:ext cx="3267074" cy="1151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100853</xdr:colOff>
      <xdr:row>0</xdr:row>
      <xdr:rowOff>156882</xdr:rowOff>
    </xdr:from>
    <xdr:to>
      <xdr:col>1</xdr:col>
      <xdr:colOff>1464254</xdr:colOff>
      <xdr:row>0</xdr:row>
      <xdr:rowOff>1144935</xdr:rowOff>
    </xdr:to>
    <xdr:pic>
      <xdr:nvPicPr>
        <xdr:cNvPr id="4" name="Picture 3" descr="The Mining and Automotive Skills Alliance">
          <a:extLst>
            <a:ext uri="{FF2B5EF4-FFF2-40B4-BE49-F238E27FC236}">
              <a16:creationId xmlns:a16="http://schemas.microsoft.com/office/drawing/2014/main" id="{52BEA383-73D4-4ECB-B1DE-0F3B139E1E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56882"/>
          <a:ext cx="2765817" cy="974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78441</xdr:colOff>
      <xdr:row>0</xdr:row>
      <xdr:rowOff>89647</xdr:rowOff>
    </xdr:from>
    <xdr:to>
      <xdr:col>1</xdr:col>
      <xdr:colOff>1944426</xdr:colOff>
      <xdr:row>0</xdr:row>
      <xdr:rowOff>1083415</xdr:rowOff>
    </xdr:to>
    <xdr:pic>
      <xdr:nvPicPr>
        <xdr:cNvPr id="4" name="Picture 3" descr="The Mining and Automotive Skills Alliance">
          <a:extLst>
            <a:ext uri="{FF2B5EF4-FFF2-40B4-BE49-F238E27FC236}">
              <a16:creationId xmlns:a16="http://schemas.microsoft.com/office/drawing/2014/main" id="{30C6BDA6-DC3B-4984-8C22-CCFF85A06F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89647"/>
          <a:ext cx="2784867" cy="984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155050</xdr:colOff>
      <xdr:row>0</xdr:row>
      <xdr:rowOff>165111</xdr:rowOff>
    </xdr:from>
    <xdr:to>
      <xdr:col>0</xdr:col>
      <xdr:colOff>2072640</xdr:colOff>
      <xdr:row>0</xdr:row>
      <xdr:rowOff>915113</xdr:rowOff>
    </xdr:to>
    <xdr:pic>
      <xdr:nvPicPr>
        <xdr:cNvPr id="2" name="Picture 1" descr="The Mining and Automotive Skills Alliance">
          <a:extLst>
            <a:ext uri="{FF2B5EF4-FFF2-40B4-BE49-F238E27FC236}">
              <a16:creationId xmlns:a16="http://schemas.microsoft.com/office/drawing/2014/main" id="{678EF749-EC43-4679-9833-AA3264A702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050" y="165111"/>
          <a:ext cx="1909970" cy="750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C05D5F5-6301-4557-89A8-551124A4CCAB}" name="Table2" displayName="Table2" ref="A8:M1956" totalsRowShown="0" headerRowDxfId="31" dataDxfId="30">
  <autoFilter ref="A8:M1956" xr:uid="{9C05D5F5-6301-4557-89A8-551124A4CCAB}"/>
  <sortState xmlns:xlrd2="http://schemas.microsoft.com/office/spreadsheetml/2017/richdata2" ref="A9:M1956">
    <sortCondition ref="A8:A1956"/>
  </sortState>
  <tableColumns count="13">
    <tableColumn id="13" xr3:uid="{294E9126-45AB-4C2E-9700-EAB728F8A3D3}" name="Date Received_x000a_(DD/MM/YYY)" dataDxfId="29"/>
    <tableColumn id="1" xr3:uid="{D907842E-A75C-40A4-881A-D4C3A8BD54D2}" name="Stage received" dataDxfId="28"/>
    <tableColumn id="8" xr3:uid="{33E6A711-6CBD-4BA5-A8B4-B4F4C740FBA5}" name="Organisation" dataDxfId="27"/>
    <tableColumn id="5" xr3:uid="{1658B5B8-D97C-4FD3-9938-CDA800EA2FBD}" name="Stakeholder Type" dataDxfId="26"/>
    <tableColumn id="9" xr3:uid="{AA3235E9-0769-45FF-8FFB-5D6007B3F3E4}" name="Industry*" dataDxfId="25"/>
    <tableColumn id="10" xr3:uid="{189854DF-AD62-46F6-BEE8-6872221223A8}" name="Jurisdiction" dataDxfId="24"/>
    <tableColumn id="11" xr3:uid="{E1E203A3-AD67-4754-AC53-BC53DA6EEAE2}" name="Method of communication" dataDxfId="23"/>
    <tableColumn id="2" xr3:uid="{2D63147E-DFB6-4349-8D0E-6FF050D18499}" name="AQF Level (if Applicable) " dataDxfId="22"/>
    <tableColumn id="3" xr3:uid="{212BD348-F13A-40C8-8C55-EAD3FDABC687}" name="Training Product" dataDxfId="21"/>
    <tableColumn id="4" xr3:uid="{0E220DF6-3B40-4448-B6D2-977EA472A051}" name="Component" dataDxfId="20"/>
    <tableColumn id="19" xr3:uid="{F66B7AD1-D5DB-46B2-89FC-B75313EBA3A1}" name="Question" dataDxfId="19"/>
    <tableColumn id="12" xr3:uid="{E5FC1046-6E1C-4AFA-A9EF-6303077BE9D9}" name="Feedback (including issues raised)" dataDxfId="18"/>
    <tableColumn id="15" xr3:uid="{2737270E-35EC-4EA4-B2ED-F25208F91B8D}" name="AUSMASA's response" dataDxfId="17"/>
  </tableColumns>
  <tableStyleInfo name="TableStyleMedium1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9AE641-BA4E-4EA9-A8DF-4213BE9C2E08}" name="Table4" displayName="Table4" ref="A7:D24" totalsRowShown="0" headerRowDxfId="16" dataDxfId="14" headerRowBorderDxfId="15" tableBorderDxfId="13">
  <autoFilter ref="A7:D24" xr:uid="{029AE641-BA4E-4EA9-A8DF-4213BE9C2E08}"/>
  <tableColumns count="4">
    <tableColumn id="1" xr3:uid="{F497201F-A4AB-486D-86B9-8C34AC6AAC6B}" name="Date" dataDxfId="12"/>
    <tableColumn id="2" xr3:uid="{195EF09A-1F72-47BD-A0C9-692A785955AE}" name="Activity type and format" dataDxfId="11"/>
    <tableColumn id="3" xr3:uid="{3EAE6578-879F-49B9-AD18-F566AD8F2141}" name="Number of attendees" dataDxfId="10"/>
    <tableColumn id="5" xr3:uid="{2450FAAC-B81D-48F6-9290-03A1C4033931}" name="Activity purpose" dataDxfId="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FAD69A3-F00B-4423-BB20-DF70D9ADF9F2}" name="Table6" displayName="Table6" ref="A4:G19" totalsRowShown="0" headerRowDxfId="8" dataDxfId="7">
  <autoFilter ref="A4:G19" xr:uid="{6FAD69A3-F00B-4423-BB20-DF70D9ADF9F2}"/>
  <sortState xmlns:xlrd2="http://schemas.microsoft.com/office/spreadsheetml/2017/richdata2" ref="A5:G19">
    <sortCondition ref="A4:A19"/>
  </sortState>
  <tableColumns count="7">
    <tableColumn id="1" xr3:uid="{2B5BF07A-E8CB-48AF-965B-29DD9364BE28}" name="Member's name" dataDxfId="6"/>
    <tableColumn id="2" xr3:uid="{BA25F349-725F-4286-995B-C8498184E54D}" name="Organisation" dataDxfId="5"/>
    <tableColumn id="3" xr3:uid="{DF8B11F9-89DE-45E8-9833-EAF1C296E527}" name="Job title/s" dataDxfId="4"/>
    <tableColumn id="4" xr3:uid="{748920F1-98F7-44FA-86C8-E98E26148502}" name="Category " dataDxfId="3"/>
    <tableColumn id="6" xr3:uid="{51D7D086-054E-4768-A894-EA6B3BFC91EE}" name="State / Jurisdiction " dataDxfId="2"/>
    <tableColumn id="7" xr3:uid="{EF580D69-574B-492A-BC97-5C44772CF131}" name="Review_x000a_TC declaration statements" dataDxfId="1"/>
    <tableColumn id="10" xr3:uid="{E7C3C56D-917A-4117-A7F7-8A8FDCCD9EF4}" name="Comments"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Skills Insight">
      <a:dk1>
        <a:srgbClr val="213430"/>
      </a:dk1>
      <a:lt1>
        <a:srgbClr val="E8E4DB"/>
      </a:lt1>
      <a:dk2>
        <a:srgbClr val="000000"/>
      </a:dk2>
      <a:lt2>
        <a:srgbClr val="FFFFFF"/>
      </a:lt2>
      <a:accent1>
        <a:srgbClr val="5967AF"/>
      </a:accent1>
      <a:accent2>
        <a:srgbClr val="8AC75F"/>
      </a:accent2>
      <a:accent3>
        <a:srgbClr val="A5A5A5"/>
      </a:accent3>
      <a:accent4>
        <a:srgbClr val="F3722A"/>
      </a:accent4>
      <a:accent5>
        <a:srgbClr val="D6D525"/>
      </a:accent5>
      <a:accent6>
        <a:srgbClr val="4C7D2C"/>
      </a:accent6>
      <a:hlink>
        <a:srgbClr val="4C7D2C"/>
      </a:hlink>
      <a:folHlink>
        <a:srgbClr val="F3722A"/>
      </a:folHlink>
    </a:clrScheme>
    <a:fontScheme name="Skills Insight">
      <a:majorFont>
        <a:latin typeface="Avenir Medium"/>
        <a:ea typeface=""/>
        <a:cs typeface=""/>
      </a:majorFont>
      <a:minorFont>
        <a:latin typeface="Avenir Book"/>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00015DF-DB7C-48B2-93F3-590085E5E313}">
  <we:reference id="WA200009404" version="1.0.0.8" store="Omex" storeType="OMEX"/>
  <we:alternateReferences>
    <we:reference id="WA200009404" version="1.0.0.8" store="WA200009404" storeType="OMEX"/>
  </we:alternateReferences>
  <we:properties>
    <we:property name="claude.fileId" value="&quot;cd78d3d2-41b6-4347-9749-31ae7a08ac93&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44841-8DD0-4B97-ABA3-BF85A3BEA360}">
  <sheetPr>
    <tabColor theme="0" tint="-0.499984740745262"/>
  </sheetPr>
  <dimension ref="B1:R13"/>
  <sheetViews>
    <sheetView zoomScaleNormal="100" workbookViewId="0">
      <selection activeCell="F14" sqref="F14"/>
    </sheetView>
  </sheetViews>
  <sheetFormatPr defaultColWidth="8.59765625" defaultRowHeight="13.8"/>
  <cols>
    <col min="1" max="1" width="4" style="3" customWidth="1"/>
    <col min="2" max="2" width="30.19921875" style="3" customWidth="1"/>
    <col min="3" max="3" width="20.09765625" style="3" bestFit="1" customWidth="1"/>
    <col min="4" max="4" width="21" style="3" customWidth="1"/>
    <col min="5" max="5" width="14.3984375" style="3" customWidth="1"/>
    <col min="6" max="6" width="15.59765625" style="3" customWidth="1"/>
    <col min="7" max="7" width="8.59765625" style="3" customWidth="1"/>
    <col min="8" max="13" width="8.59765625" style="3"/>
    <col min="14" max="26" width="8.59765625" style="3" customWidth="1"/>
    <col min="27" max="16384" width="8.59765625" style="3"/>
  </cols>
  <sheetData>
    <row r="1" spans="2:18" ht="123.75" customHeight="1">
      <c r="B1"/>
      <c r="D1" s="118" t="s">
        <v>0</v>
      </c>
      <c r="E1" s="118"/>
      <c r="F1" s="118"/>
      <c r="G1" s="118"/>
      <c r="H1" s="118"/>
      <c r="I1" s="118"/>
      <c r="J1" s="118"/>
      <c r="K1" s="16"/>
      <c r="L1" s="16"/>
      <c r="M1" s="16"/>
      <c r="N1" s="16"/>
      <c r="O1" s="16"/>
      <c r="P1" s="16"/>
      <c r="Q1" s="16"/>
      <c r="R1" s="16"/>
    </row>
    <row r="2" spans="2:18" ht="11.25" customHeight="1"/>
    <row r="3" spans="2:18" ht="24" customHeight="1">
      <c r="B3" s="17" t="s">
        <v>1</v>
      </c>
      <c r="C3" s="6" t="s">
        <v>2</v>
      </c>
      <c r="D3" s="6"/>
      <c r="F3" s="15"/>
      <c r="G3" s="11"/>
      <c r="H3" s="11"/>
      <c r="I3" s="11"/>
      <c r="J3" s="11"/>
    </row>
    <row r="4" spans="2:18" ht="24" customHeight="1">
      <c r="B4" s="18" t="s">
        <v>3</v>
      </c>
      <c r="C4" s="7" t="s">
        <v>4</v>
      </c>
      <c r="D4" s="7"/>
      <c r="F4" s="15"/>
      <c r="G4" s="11"/>
      <c r="H4" s="11"/>
      <c r="I4" s="11"/>
      <c r="J4" s="11"/>
    </row>
    <row r="5" spans="2:18" ht="24" customHeight="1">
      <c r="B5" s="18" t="s">
        <v>5</v>
      </c>
      <c r="C5" s="7" t="s">
        <v>6</v>
      </c>
      <c r="D5" s="7"/>
      <c r="F5" s="14"/>
      <c r="G5" s="12"/>
      <c r="H5" s="12"/>
      <c r="I5" s="12"/>
      <c r="J5" s="12"/>
    </row>
    <row r="6" spans="2:18" ht="24" customHeight="1">
      <c r="B6" s="13"/>
      <c r="C6" s="9"/>
      <c r="D6" s="9"/>
      <c r="E6" s="10"/>
      <c r="F6" s="12"/>
      <c r="G6" s="12"/>
      <c r="H6" s="12"/>
      <c r="I6" s="12"/>
      <c r="J6" s="12"/>
    </row>
    <row r="7" spans="2:18" ht="24" customHeight="1">
      <c r="B7" s="19" t="s">
        <v>7</v>
      </c>
      <c r="C7" s="7"/>
      <c r="D7" s="7"/>
      <c r="E7" s="7"/>
      <c r="F7" s="7"/>
      <c r="G7" s="7"/>
      <c r="H7" s="7"/>
    </row>
    <row r="8" spans="2:18" ht="300.60000000000002" customHeight="1">
      <c r="B8" s="123" t="s">
        <v>1058</v>
      </c>
      <c r="C8" s="124"/>
      <c r="D8" s="124"/>
      <c r="E8" s="124"/>
      <c r="F8" s="124"/>
      <c r="G8" s="124"/>
      <c r="H8" s="124"/>
      <c r="I8" s="124"/>
    </row>
    <row r="9" spans="2:18" ht="24.75" customHeight="1">
      <c r="B9" s="19" t="s">
        <v>8</v>
      </c>
      <c r="C9" s="119"/>
      <c r="D9" s="120"/>
      <c r="E9" s="121"/>
      <c r="F9" s="8"/>
      <c r="G9" s="7"/>
      <c r="H9" s="7"/>
    </row>
    <row r="10" spans="2:18" ht="27" customHeight="1">
      <c r="B10" s="23" t="s">
        <v>9</v>
      </c>
      <c r="C10" s="7"/>
      <c r="D10" s="7"/>
      <c r="E10" s="7"/>
      <c r="F10" s="26" t="s">
        <v>10</v>
      </c>
    </row>
    <row r="11" spans="2:18" ht="54" customHeight="1">
      <c r="B11" s="24" t="s">
        <v>12</v>
      </c>
      <c r="C11" s="119" t="s">
        <v>13</v>
      </c>
      <c r="D11" s="120"/>
      <c r="E11" s="121"/>
      <c r="F11" s="25" t="s">
        <v>11</v>
      </c>
    </row>
    <row r="12" spans="2:18" ht="39.75" customHeight="1">
      <c r="B12" s="24" t="s">
        <v>14</v>
      </c>
      <c r="C12" s="122" t="s">
        <v>15</v>
      </c>
      <c r="D12" s="122"/>
      <c r="E12" s="122"/>
      <c r="F12" s="25" t="s">
        <v>11</v>
      </c>
      <c r="G12" s="5"/>
      <c r="H12" s="5"/>
      <c r="I12" s="5"/>
      <c r="J12" s="5"/>
      <c r="K12" s="5"/>
      <c r="L12" s="5"/>
    </row>
    <row r="13" spans="2:18" ht="42" customHeight="1">
      <c r="B13" s="24" t="s">
        <v>1013</v>
      </c>
      <c r="C13" s="119" t="s">
        <v>16</v>
      </c>
      <c r="D13" s="120"/>
      <c r="E13" s="121"/>
      <c r="F13" s="25" t="s">
        <v>11</v>
      </c>
    </row>
  </sheetData>
  <mergeCells count="6">
    <mergeCell ref="D1:J1"/>
    <mergeCell ref="C11:E11"/>
    <mergeCell ref="C13:E13"/>
    <mergeCell ref="C12:E12"/>
    <mergeCell ref="C9:E9"/>
    <mergeCell ref="B8:I8"/>
  </mergeCells>
  <hyperlinks>
    <hyperlink ref="F11" location="'Detailed feedback'!A1" display="Link to tab" xr:uid="{5F7628CE-50B1-4FAB-BD33-DEF9B80244EB}"/>
    <hyperlink ref="F12" location="'Engagement Activities'!A1" display="Link to tab" xr:uid="{8BF63C2A-F562-4263-B9FA-D53FBAE8324A}"/>
    <hyperlink ref="F13" location="'Technical Committee'!A1" display="Link to tab" xr:uid="{BDCC327F-198B-4C3A-A05B-4A5234D6B8D5}"/>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DF654-43B5-4446-91C6-CDD3832D3858}">
  <dimension ref="A1:M1957"/>
  <sheetViews>
    <sheetView tabSelected="1" zoomScale="85" zoomScaleNormal="85" workbookViewId="0">
      <pane xSplit="2" ySplit="8" topLeftCell="C952" activePane="bottomRight" state="frozen"/>
      <selection pane="topRight"/>
      <selection pane="bottomLeft"/>
      <selection pane="bottomRight" activeCell="M1057" sqref="M1057"/>
    </sheetView>
  </sheetViews>
  <sheetFormatPr defaultColWidth="21.59765625" defaultRowHeight="13.2"/>
  <cols>
    <col min="1" max="1" width="18.5" style="83" customWidth="1"/>
    <col min="2" max="4" width="20.8984375" style="28" customWidth="1"/>
    <col min="5" max="5" width="37.69921875" style="28" customWidth="1"/>
    <col min="6" max="6" width="26.69921875" style="28" customWidth="1"/>
    <col min="7" max="7" width="13.8984375" style="28" customWidth="1"/>
    <col min="8" max="8" width="16.8984375" style="28" customWidth="1"/>
    <col min="9" max="9" width="33.8984375" style="28" customWidth="1"/>
    <col min="10" max="10" width="22.69921875" style="28" customWidth="1"/>
    <col min="11" max="11" width="97.8984375" style="38" customWidth="1"/>
    <col min="12" max="12" width="111.09765625" style="28" customWidth="1"/>
    <col min="13" max="13" width="58.796875" style="28" customWidth="1"/>
    <col min="14" max="16384" width="21.59765625" style="28"/>
  </cols>
  <sheetData>
    <row r="1" spans="1:13" ht="108" customHeight="1">
      <c r="A1" s="81"/>
      <c r="B1" s="30"/>
      <c r="C1" s="112" t="str">
        <f>"Detailed Feedback: " &amp; 'Project overview'!C3</f>
        <v>Detailed Feedback: Review of Drilling Operations Qualifications</v>
      </c>
      <c r="D1" s="112"/>
      <c r="E1" s="112"/>
      <c r="F1" s="112"/>
      <c r="G1" s="112"/>
      <c r="H1" s="112"/>
      <c r="I1" s="112"/>
      <c r="J1" s="112"/>
      <c r="K1" s="112"/>
      <c r="L1" s="112"/>
      <c r="M1" s="112"/>
    </row>
    <row r="2" spans="1:13" ht="11.25" customHeight="1">
      <c r="A2" s="82"/>
      <c r="B2" s="34"/>
      <c r="C2" s="34"/>
      <c r="D2" s="34"/>
      <c r="E2" s="34"/>
      <c r="F2" s="34"/>
      <c r="G2" s="29"/>
      <c r="H2" s="29"/>
      <c r="I2" s="29"/>
      <c r="J2" s="29"/>
      <c r="K2" s="29"/>
      <c r="L2" s="29"/>
      <c r="M2" s="29"/>
    </row>
    <row r="3" spans="1:13" ht="45" customHeight="1">
      <c r="A3" s="116" t="s">
        <v>26</v>
      </c>
      <c r="B3" s="116"/>
      <c r="C3" s="116"/>
      <c r="D3" s="116"/>
      <c r="E3" s="116"/>
      <c r="F3" s="116"/>
      <c r="G3" s="116"/>
      <c r="H3" s="36"/>
      <c r="I3" s="36"/>
      <c r="J3" s="36"/>
      <c r="K3" s="36"/>
      <c r="L3" s="117" t="s">
        <v>27</v>
      </c>
      <c r="M3" s="117"/>
    </row>
    <row r="4" spans="1:13" ht="15" customHeight="1">
      <c r="A4" s="81" t="s">
        <v>28</v>
      </c>
      <c r="B4" s="35"/>
      <c r="C4" s="35"/>
      <c r="D4" s="35"/>
      <c r="E4" s="35"/>
      <c r="F4" s="35"/>
      <c r="G4" s="35"/>
      <c r="H4" s="36"/>
      <c r="I4" s="36"/>
      <c r="J4" s="36"/>
      <c r="K4" s="36"/>
      <c r="L4" s="117"/>
      <c r="M4" s="117"/>
    </row>
    <row r="5" spans="1:13" ht="18" hidden="1" customHeight="1">
      <c r="A5" s="83" t="s">
        <v>29</v>
      </c>
      <c r="B5" s="30"/>
      <c r="C5" s="48"/>
      <c r="D5" s="30"/>
      <c r="E5" s="30"/>
      <c r="F5" s="30"/>
      <c r="G5" s="30"/>
      <c r="H5" s="36"/>
      <c r="I5" s="36"/>
      <c r="J5" s="36"/>
      <c r="K5" s="36"/>
      <c r="L5" s="117"/>
      <c r="M5" s="117"/>
    </row>
    <row r="6" spans="1:13" hidden="1">
      <c r="A6" s="81"/>
      <c r="B6" s="30"/>
      <c r="C6" s="30"/>
      <c r="D6" s="30"/>
      <c r="E6" s="30"/>
      <c r="F6" s="30"/>
      <c r="G6" s="30"/>
      <c r="H6" s="30"/>
      <c r="I6" s="30"/>
      <c r="J6" s="30"/>
      <c r="K6" s="30"/>
      <c r="L6" s="30"/>
      <c r="M6" s="30"/>
    </row>
    <row r="7" spans="1:13" ht="20.25" customHeight="1">
      <c r="A7" s="115" t="s">
        <v>30</v>
      </c>
      <c r="B7" s="115"/>
      <c r="C7" s="115"/>
      <c r="D7" s="115"/>
      <c r="E7" s="115"/>
      <c r="F7" s="115"/>
      <c r="G7" s="115"/>
      <c r="H7" s="113" t="s">
        <v>31</v>
      </c>
      <c r="I7" s="114"/>
      <c r="J7" s="114"/>
      <c r="K7" s="114"/>
      <c r="L7" s="114"/>
      <c r="M7" s="114"/>
    </row>
    <row r="8" spans="1:13" s="37" customFormat="1" ht="26.4">
      <c r="A8" s="84" t="s">
        <v>32</v>
      </c>
      <c r="B8" s="27" t="s">
        <v>33</v>
      </c>
      <c r="C8" s="22" t="s">
        <v>34</v>
      </c>
      <c r="D8" s="27" t="s">
        <v>35</v>
      </c>
      <c r="E8" s="22" t="s">
        <v>36</v>
      </c>
      <c r="F8" s="22" t="s">
        <v>37</v>
      </c>
      <c r="G8" s="22" t="s">
        <v>38</v>
      </c>
      <c r="H8" s="27" t="s">
        <v>39</v>
      </c>
      <c r="I8" s="27" t="s">
        <v>31</v>
      </c>
      <c r="J8" s="27" t="s">
        <v>40</v>
      </c>
      <c r="K8" s="27" t="s">
        <v>41</v>
      </c>
      <c r="L8" s="22" t="s">
        <v>42</v>
      </c>
      <c r="M8" s="22" t="s">
        <v>43</v>
      </c>
    </row>
    <row r="9" spans="1:13" ht="26.4">
      <c r="A9" s="86">
        <v>46127.490486111114</v>
      </c>
      <c r="B9" s="69" t="s">
        <v>44</v>
      </c>
      <c r="C9" s="72" t="s">
        <v>46</v>
      </c>
      <c r="D9" s="74" t="s">
        <v>47</v>
      </c>
      <c r="E9" s="72" t="s">
        <v>48</v>
      </c>
      <c r="F9" s="72" t="s">
        <v>18</v>
      </c>
      <c r="G9" s="72" t="s">
        <v>49</v>
      </c>
      <c r="H9" s="70" t="s">
        <v>50</v>
      </c>
      <c r="I9" s="72"/>
      <c r="J9" s="72"/>
      <c r="K9" s="71" t="s">
        <v>51</v>
      </c>
      <c r="L9" s="71" t="s">
        <v>52</v>
      </c>
      <c r="M9" s="128" t="s">
        <v>1059</v>
      </c>
    </row>
    <row r="10" spans="1:13" ht="66">
      <c r="A10" s="86">
        <v>46127.490486111114</v>
      </c>
      <c r="B10" s="69" t="s">
        <v>44</v>
      </c>
      <c r="C10" s="72" t="s">
        <v>46</v>
      </c>
      <c r="D10" s="74" t="s">
        <v>47</v>
      </c>
      <c r="E10" s="72" t="s">
        <v>48</v>
      </c>
      <c r="F10" s="72" t="s">
        <v>18</v>
      </c>
      <c r="G10" s="72" t="s">
        <v>49</v>
      </c>
      <c r="H10" s="70" t="s">
        <v>50</v>
      </c>
      <c r="I10" s="72"/>
      <c r="J10" s="72"/>
      <c r="K10" s="71" t="s">
        <v>53</v>
      </c>
      <c r="L10" s="71" t="s">
        <v>54</v>
      </c>
      <c r="M10" s="128" t="s">
        <v>1059</v>
      </c>
    </row>
    <row r="11" spans="1:13" ht="39.6">
      <c r="A11" s="86">
        <v>46127.490486111114</v>
      </c>
      <c r="B11" s="69" t="s">
        <v>44</v>
      </c>
      <c r="C11" s="72" t="s">
        <v>46</v>
      </c>
      <c r="D11" s="74" t="s">
        <v>47</v>
      </c>
      <c r="E11" s="72" t="s">
        <v>48</v>
      </c>
      <c r="F11" s="72" t="s">
        <v>18</v>
      </c>
      <c r="G11" s="72" t="s">
        <v>49</v>
      </c>
      <c r="H11" s="70" t="s">
        <v>50</v>
      </c>
      <c r="I11" s="72"/>
      <c r="J11" s="72"/>
      <c r="K11" s="71" t="s">
        <v>55</v>
      </c>
      <c r="L11" s="71" t="s">
        <v>56</v>
      </c>
      <c r="M11" s="128" t="s">
        <v>1059</v>
      </c>
    </row>
    <row r="12" spans="1:13" ht="26.4">
      <c r="A12" s="86">
        <v>46127.490486111114</v>
      </c>
      <c r="B12" s="69" t="s">
        <v>44</v>
      </c>
      <c r="C12" s="72" t="s">
        <v>46</v>
      </c>
      <c r="D12" s="74" t="s">
        <v>47</v>
      </c>
      <c r="E12" s="72" t="s">
        <v>48</v>
      </c>
      <c r="F12" s="72" t="s">
        <v>18</v>
      </c>
      <c r="G12" s="72" t="s">
        <v>49</v>
      </c>
      <c r="H12" s="70" t="s">
        <v>50</v>
      </c>
      <c r="I12" s="72" t="s">
        <v>57</v>
      </c>
      <c r="J12" s="72"/>
      <c r="K12" s="71" t="s">
        <v>58</v>
      </c>
      <c r="L12" s="74">
        <v>4</v>
      </c>
      <c r="M12" s="128" t="s">
        <v>1059</v>
      </c>
    </row>
    <row r="13" spans="1:13" ht="26.4">
      <c r="A13" s="86">
        <v>46127.490486111114</v>
      </c>
      <c r="B13" s="69" t="s">
        <v>44</v>
      </c>
      <c r="C13" s="72" t="s">
        <v>46</v>
      </c>
      <c r="D13" s="74" t="s">
        <v>47</v>
      </c>
      <c r="E13" s="72" t="s">
        <v>48</v>
      </c>
      <c r="F13" s="72" t="s">
        <v>18</v>
      </c>
      <c r="G13" s="72" t="s">
        <v>49</v>
      </c>
      <c r="H13" s="70" t="s">
        <v>50</v>
      </c>
      <c r="I13" s="72"/>
      <c r="J13" s="72"/>
      <c r="K13" s="72" t="s">
        <v>59</v>
      </c>
      <c r="L13" s="71" t="s">
        <v>60</v>
      </c>
      <c r="M13" s="128" t="s">
        <v>1059</v>
      </c>
    </row>
    <row r="14" spans="1:13" ht="26.4">
      <c r="A14" s="86">
        <v>46127.490486111114</v>
      </c>
      <c r="B14" s="69" t="s">
        <v>44</v>
      </c>
      <c r="C14" s="72" t="s">
        <v>46</v>
      </c>
      <c r="D14" s="74" t="s">
        <v>47</v>
      </c>
      <c r="E14" s="72" t="s">
        <v>48</v>
      </c>
      <c r="F14" s="72" t="s">
        <v>18</v>
      </c>
      <c r="G14" s="72" t="s">
        <v>49</v>
      </c>
      <c r="H14" s="70" t="s">
        <v>50</v>
      </c>
      <c r="I14" s="72"/>
      <c r="J14" s="72"/>
      <c r="K14" s="71" t="s">
        <v>61</v>
      </c>
      <c r="L14" s="71" t="s">
        <v>60</v>
      </c>
      <c r="M14" s="128" t="s">
        <v>1059</v>
      </c>
    </row>
    <row r="15" spans="1:13" ht="26.4">
      <c r="A15" s="86">
        <v>46127.490486111114</v>
      </c>
      <c r="B15" s="69" t="s">
        <v>44</v>
      </c>
      <c r="C15" s="72" t="s">
        <v>46</v>
      </c>
      <c r="D15" s="74" t="s">
        <v>47</v>
      </c>
      <c r="E15" s="72" t="s">
        <v>48</v>
      </c>
      <c r="F15" s="72" t="s">
        <v>18</v>
      </c>
      <c r="G15" s="72" t="s">
        <v>49</v>
      </c>
      <c r="H15" s="70" t="s">
        <v>50</v>
      </c>
      <c r="I15" s="72"/>
      <c r="J15" s="72"/>
      <c r="K15" s="71" t="s">
        <v>62</v>
      </c>
      <c r="L15" s="71" t="s">
        <v>60</v>
      </c>
      <c r="M15" s="128" t="s">
        <v>1059</v>
      </c>
    </row>
    <row r="16" spans="1:13" ht="26.4">
      <c r="A16" s="86">
        <v>46127.490486111114</v>
      </c>
      <c r="B16" s="69" t="s">
        <v>44</v>
      </c>
      <c r="C16" s="72" t="s">
        <v>46</v>
      </c>
      <c r="D16" s="74" t="s">
        <v>47</v>
      </c>
      <c r="E16" s="72" t="s">
        <v>48</v>
      </c>
      <c r="F16" s="72" t="s">
        <v>18</v>
      </c>
      <c r="G16" s="72" t="s">
        <v>49</v>
      </c>
      <c r="H16" s="70" t="s">
        <v>50</v>
      </c>
      <c r="I16" s="72"/>
      <c r="J16" s="72"/>
      <c r="K16" s="71" t="s">
        <v>63</v>
      </c>
      <c r="L16" s="71" t="s">
        <v>60</v>
      </c>
      <c r="M16" s="128" t="s">
        <v>1059</v>
      </c>
    </row>
    <row r="17" spans="1:13" ht="26.4">
      <c r="A17" s="86">
        <v>46127.490486111114</v>
      </c>
      <c r="B17" s="69" t="s">
        <v>44</v>
      </c>
      <c r="C17" s="72" t="s">
        <v>46</v>
      </c>
      <c r="D17" s="74" t="s">
        <v>47</v>
      </c>
      <c r="E17" s="72" t="s">
        <v>48</v>
      </c>
      <c r="F17" s="72" t="s">
        <v>18</v>
      </c>
      <c r="G17" s="72" t="s">
        <v>49</v>
      </c>
      <c r="H17" s="70" t="s">
        <v>50</v>
      </c>
      <c r="I17" s="72"/>
      <c r="J17" s="72"/>
      <c r="K17" s="71" t="s">
        <v>64</v>
      </c>
      <c r="L17" s="71" t="s">
        <v>65</v>
      </c>
      <c r="M17" s="128" t="s">
        <v>1059</v>
      </c>
    </row>
    <row r="18" spans="1:13" ht="26.4">
      <c r="A18" s="86">
        <v>46127.490486111114</v>
      </c>
      <c r="B18" s="69" t="s">
        <v>44</v>
      </c>
      <c r="C18" s="72" t="s">
        <v>46</v>
      </c>
      <c r="D18" s="74" t="s">
        <v>47</v>
      </c>
      <c r="E18" s="72" t="s">
        <v>48</v>
      </c>
      <c r="F18" s="72" t="s">
        <v>18</v>
      </c>
      <c r="G18" s="72" t="s">
        <v>49</v>
      </c>
      <c r="H18" s="70" t="s">
        <v>50</v>
      </c>
      <c r="I18" s="72"/>
      <c r="J18" s="72"/>
      <c r="K18" s="71" t="s">
        <v>66</v>
      </c>
      <c r="L18" s="71" t="s">
        <v>60</v>
      </c>
      <c r="M18" s="128" t="s">
        <v>1059</v>
      </c>
    </row>
    <row r="19" spans="1:13" ht="105.6">
      <c r="A19" s="86">
        <v>46127.490486111114</v>
      </c>
      <c r="B19" s="69" t="s">
        <v>44</v>
      </c>
      <c r="C19" s="72" t="s">
        <v>46</v>
      </c>
      <c r="D19" s="74" t="s">
        <v>47</v>
      </c>
      <c r="E19" s="72" t="s">
        <v>48</v>
      </c>
      <c r="F19" s="72" t="s">
        <v>18</v>
      </c>
      <c r="G19" s="72" t="s">
        <v>49</v>
      </c>
      <c r="H19" s="70" t="s">
        <v>50</v>
      </c>
      <c r="I19" s="72"/>
      <c r="J19" s="72"/>
      <c r="K19" s="72" t="s">
        <v>67</v>
      </c>
      <c r="L19" s="72" t="s">
        <v>68</v>
      </c>
      <c r="M19" s="128" t="s">
        <v>1059</v>
      </c>
    </row>
    <row r="20" spans="1:13" ht="79.2">
      <c r="A20" s="85">
        <v>46127.496620370373</v>
      </c>
      <c r="B20" s="69" t="s">
        <v>44</v>
      </c>
      <c r="C20" s="72" t="s">
        <v>70</v>
      </c>
      <c r="D20" s="74" t="s">
        <v>71</v>
      </c>
      <c r="E20" s="72" t="s">
        <v>72</v>
      </c>
      <c r="F20" s="72" t="s">
        <v>18</v>
      </c>
      <c r="G20" s="72" t="s">
        <v>49</v>
      </c>
      <c r="H20" s="70" t="s">
        <v>50</v>
      </c>
      <c r="I20" s="72"/>
      <c r="J20" s="72"/>
      <c r="K20" s="71" t="s">
        <v>51</v>
      </c>
      <c r="L20" s="72" t="s">
        <v>73</v>
      </c>
      <c r="M20" s="128" t="s">
        <v>1059</v>
      </c>
    </row>
    <row r="21" spans="1:13" ht="79.2">
      <c r="A21" s="85">
        <v>46127.496620370373</v>
      </c>
      <c r="B21" s="69" t="s">
        <v>44</v>
      </c>
      <c r="C21" s="72" t="s">
        <v>70</v>
      </c>
      <c r="D21" s="74" t="s">
        <v>71</v>
      </c>
      <c r="E21" s="72" t="s">
        <v>72</v>
      </c>
      <c r="F21" s="72" t="s">
        <v>18</v>
      </c>
      <c r="G21" s="72" t="s">
        <v>49</v>
      </c>
      <c r="H21" s="70" t="s">
        <v>74</v>
      </c>
      <c r="I21" s="72"/>
      <c r="J21" s="72"/>
      <c r="K21" s="71" t="s">
        <v>75</v>
      </c>
      <c r="L21" s="72" t="s">
        <v>52</v>
      </c>
      <c r="M21" s="128" t="s">
        <v>1059</v>
      </c>
    </row>
    <row r="22" spans="1:13" ht="79.2">
      <c r="A22" s="85">
        <v>46127.496620370373</v>
      </c>
      <c r="B22" s="69" t="s">
        <v>44</v>
      </c>
      <c r="C22" s="72" t="s">
        <v>70</v>
      </c>
      <c r="D22" s="74" t="s">
        <v>71</v>
      </c>
      <c r="E22" s="72" t="s">
        <v>72</v>
      </c>
      <c r="F22" s="72" t="s">
        <v>18</v>
      </c>
      <c r="G22" s="72" t="s">
        <v>49</v>
      </c>
      <c r="H22" s="70" t="s">
        <v>74</v>
      </c>
      <c r="I22" s="72"/>
      <c r="J22" s="72"/>
      <c r="K22" s="71" t="s">
        <v>76</v>
      </c>
      <c r="L22" s="72" t="s">
        <v>77</v>
      </c>
      <c r="M22" s="128" t="s">
        <v>1059</v>
      </c>
    </row>
    <row r="23" spans="1:13" ht="79.2">
      <c r="A23" s="85">
        <v>46127.496620370373</v>
      </c>
      <c r="B23" s="69" t="s">
        <v>44</v>
      </c>
      <c r="C23" s="72" t="s">
        <v>70</v>
      </c>
      <c r="D23" s="74" t="s">
        <v>71</v>
      </c>
      <c r="E23" s="72" t="s">
        <v>72</v>
      </c>
      <c r="F23" s="72" t="s">
        <v>18</v>
      </c>
      <c r="G23" s="72" t="s">
        <v>49</v>
      </c>
      <c r="H23" s="70" t="s">
        <v>74</v>
      </c>
      <c r="I23" s="72"/>
      <c r="J23" s="72"/>
      <c r="K23" s="71" t="s">
        <v>78</v>
      </c>
      <c r="L23" s="72" t="s">
        <v>79</v>
      </c>
      <c r="M23" s="128" t="s">
        <v>1059</v>
      </c>
    </row>
    <row r="24" spans="1:13" ht="79.2">
      <c r="A24" s="85">
        <v>46127.496620370373</v>
      </c>
      <c r="B24" s="69" t="s">
        <v>44</v>
      </c>
      <c r="C24" s="72" t="s">
        <v>70</v>
      </c>
      <c r="D24" s="74" t="s">
        <v>71</v>
      </c>
      <c r="E24" s="72" t="s">
        <v>72</v>
      </c>
      <c r="F24" s="72" t="s">
        <v>18</v>
      </c>
      <c r="G24" s="72" t="s">
        <v>49</v>
      </c>
      <c r="H24" s="70" t="s">
        <v>74</v>
      </c>
      <c r="I24" s="72" t="s">
        <v>80</v>
      </c>
      <c r="J24" s="72"/>
      <c r="K24" s="72" t="s">
        <v>81</v>
      </c>
      <c r="L24" s="72">
        <v>3</v>
      </c>
      <c r="M24" s="128" t="s">
        <v>1059</v>
      </c>
    </row>
    <row r="25" spans="1:13" ht="79.2">
      <c r="A25" s="85">
        <v>46127.496620370373</v>
      </c>
      <c r="B25" s="69" t="s">
        <v>44</v>
      </c>
      <c r="C25" s="72" t="s">
        <v>70</v>
      </c>
      <c r="D25" s="74" t="s">
        <v>71</v>
      </c>
      <c r="E25" s="72" t="s">
        <v>72</v>
      </c>
      <c r="F25" s="72" t="s">
        <v>18</v>
      </c>
      <c r="G25" s="72" t="s">
        <v>49</v>
      </c>
      <c r="H25" s="70" t="s">
        <v>74</v>
      </c>
      <c r="I25" s="72"/>
      <c r="J25" s="72"/>
      <c r="K25" s="71" t="s">
        <v>82</v>
      </c>
      <c r="L25" s="72" t="s">
        <v>83</v>
      </c>
      <c r="M25" s="128" t="s">
        <v>1059</v>
      </c>
    </row>
    <row r="26" spans="1:13" ht="79.2">
      <c r="A26" s="85">
        <v>46127.496620370373</v>
      </c>
      <c r="B26" s="69" t="s">
        <v>44</v>
      </c>
      <c r="C26" s="72" t="s">
        <v>70</v>
      </c>
      <c r="D26" s="74" t="s">
        <v>71</v>
      </c>
      <c r="E26" s="72" t="s">
        <v>72</v>
      </c>
      <c r="F26" s="72" t="s">
        <v>18</v>
      </c>
      <c r="G26" s="72" t="s">
        <v>49</v>
      </c>
      <c r="H26" s="70" t="s">
        <v>74</v>
      </c>
      <c r="I26" s="72"/>
      <c r="J26" s="72"/>
      <c r="K26" s="71" t="s">
        <v>84</v>
      </c>
      <c r="L26" s="72" t="s">
        <v>83</v>
      </c>
      <c r="M26" s="128" t="s">
        <v>1059</v>
      </c>
    </row>
    <row r="27" spans="1:13" ht="79.2">
      <c r="A27" s="85">
        <v>46127.496620370373</v>
      </c>
      <c r="B27" s="69" t="s">
        <v>44</v>
      </c>
      <c r="C27" s="72" t="s">
        <v>70</v>
      </c>
      <c r="D27" s="74" t="s">
        <v>71</v>
      </c>
      <c r="E27" s="72" t="s">
        <v>72</v>
      </c>
      <c r="F27" s="72" t="s">
        <v>18</v>
      </c>
      <c r="G27" s="72" t="s">
        <v>49</v>
      </c>
      <c r="H27" s="70" t="s">
        <v>74</v>
      </c>
      <c r="I27" s="72"/>
      <c r="J27" s="72"/>
      <c r="K27" s="71" t="s">
        <v>85</v>
      </c>
      <c r="L27" s="72" t="s">
        <v>83</v>
      </c>
      <c r="M27" s="128" t="s">
        <v>1059</v>
      </c>
    </row>
    <row r="28" spans="1:13" ht="79.2">
      <c r="A28" s="85">
        <v>46127.496620370373</v>
      </c>
      <c r="B28" s="69" t="s">
        <v>44</v>
      </c>
      <c r="C28" s="72" t="s">
        <v>70</v>
      </c>
      <c r="D28" s="74" t="s">
        <v>71</v>
      </c>
      <c r="E28" s="72" t="s">
        <v>72</v>
      </c>
      <c r="F28" s="72" t="s">
        <v>18</v>
      </c>
      <c r="G28" s="72" t="s">
        <v>49</v>
      </c>
      <c r="H28" s="70" t="s">
        <v>74</v>
      </c>
      <c r="I28" s="72"/>
      <c r="J28" s="72"/>
      <c r="K28" s="71" t="s">
        <v>86</v>
      </c>
      <c r="L28" s="72" t="s">
        <v>83</v>
      </c>
      <c r="M28" s="128" t="s">
        <v>1059</v>
      </c>
    </row>
    <row r="29" spans="1:13" ht="79.2">
      <c r="A29" s="85">
        <v>46127.496620370373</v>
      </c>
      <c r="B29" s="69" t="s">
        <v>44</v>
      </c>
      <c r="C29" s="72" t="s">
        <v>70</v>
      </c>
      <c r="D29" s="74" t="s">
        <v>71</v>
      </c>
      <c r="E29" s="72" t="s">
        <v>72</v>
      </c>
      <c r="F29" s="72" t="s">
        <v>18</v>
      </c>
      <c r="G29" s="72" t="s">
        <v>49</v>
      </c>
      <c r="H29" s="70" t="s">
        <v>74</v>
      </c>
      <c r="I29" s="72"/>
      <c r="J29" s="72"/>
      <c r="K29" s="71" t="s">
        <v>87</v>
      </c>
      <c r="L29" s="72" t="s">
        <v>83</v>
      </c>
      <c r="M29" s="128" t="s">
        <v>1059</v>
      </c>
    </row>
    <row r="30" spans="1:13" ht="79.2">
      <c r="A30" s="85">
        <v>46127.496620370373</v>
      </c>
      <c r="B30" s="69" t="s">
        <v>44</v>
      </c>
      <c r="C30" s="72" t="s">
        <v>70</v>
      </c>
      <c r="D30" s="74" t="s">
        <v>71</v>
      </c>
      <c r="E30" s="72" t="s">
        <v>72</v>
      </c>
      <c r="F30" s="72" t="s">
        <v>18</v>
      </c>
      <c r="G30" s="72" t="s">
        <v>49</v>
      </c>
      <c r="H30" s="70" t="s">
        <v>74</v>
      </c>
      <c r="I30" s="72"/>
      <c r="J30" s="72"/>
      <c r="K30" s="72" t="s">
        <v>88</v>
      </c>
      <c r="L30" s="72" t="s">
        <v>83</v>
      </c>
      <c r="M30" s="128" t="s">
        <v>1059</v>
      </c>
    </row>
    <row r="31" spans="1:13" ht="79.2">
      <c r="A31" s="85">
        <v>46127.496620370373</v>
      </c>
      <c r="B31" s="69" t="s">
        <v>44</v>
      </c>
      <c r="C31" s="72" t="s">
        <v>70</v>
      </c>
      <c r="D31" s="74" t="s">
        <v>71</v>
      </c>
      <c r="E31" s="72" t="s">
        <v>72</v>
      </c>
      <c r="F31" s="72" t="s">
        <v>18</v>
      </c>
      <c r="G31" s="72" t="s">
        <v>49</v>
      </c>
      <c r="H31" s="70" t="s">
        <v>74</v>
      </c>
      <c r="I31" s="72" t="s">
        <v>80</v>
      </c>
      <c r="J31" s="72"/>
      <c r="K31" s="72" t="s">
        <v>89</v>
      </c>
      <c r="L31" s="72" t="s">
        <v>90</v>
      </c>
      <c r="M31" s="128" t="s">
        <v>1059</v>
      </c>
    </row>
    <row r="32" spans="1:13" ht="79.2">
      <c r="A32" s="85">
        <v>46127.496620370373</v>
      </c>
      <c r="B32" s="69" t="s">
        <v>44</v>
      </c>
      <c r="C32" s="72" t="s">
        <v>70</v>
      </c>
      <c r="D32" s="74" t="s">
        <v>71</v>
      </c>
      <c r="E32" s="72" t="s">
        <v>72</v>
      </c>
      <c r="F32" s="72" t="s">
        <v>18</v>
      </c>
      <c r="G32" s="72" t="s">
        <v>49</v>
      </c>
      <c r="H32" s="71" t="s">
        <v>91</v>
      </c>
      <c r="I32" s="72"/>
      <c r="J32" s="72"/>
      <c r="K32" s="72" t="s">
        <v>92</v>
      </c>
      <c r="L32" s="72" t="s">
        <v>52</v>
      </c>
      <c r="M32" s="128" t="s">
        <v>1059</v>
      </c>
    </row>
    <row r="33" spans="1:13" ht="105.6">
      <c r="A33" s="85">
        <v>46127.496620370373</v>
      </c>
      <c r="B33" s="69" t="s">
        <v>44</v>
      </c>
      <c r="C33" s="72" t="s">
        <v>70</v>
      </c>
      <c r="D33" s="74" t="s">
        <v>71</v>
      </c>
      <c r="E33" s="72" t="s">
        <v>72</v>
      </c>
      <c r="F33" s="72" t="s">
        <v>18</v>
      </c>
      <c r="G33" s="72" t="s">
        <v>49</v>
      </c>
      <c r="H33" s="71" t="s">
        <v>91</v>
      </c>
      <c r="I33" s="72"/>
      <c r="J33" s="72"/>
      <c r="K33" s="72" t="s">
        <v>93</v>
      </c>
      <c r="L33" s="72" t="s">
        <v>94</v>
      </c>
      <c r="M33" s="128" t="s">
        <v>1059</v>
      </c>
    </row>
    <row r="34" spans="1:13" ht="79.2">
      <c r="A34" s="85">
        <v>46127.496620370373</v>
      </c>
      <c r="B34" s="69" t="s">
        <v>44</v>
      </c>
      <c r="C34" s="72" t="s">
        <v>70</v>
      </c>
      <c r="D34" s="74" t="s">
        <v>71</v>
      </c>
      <c r="E34" s="72" t="s">
        <v>72</v>
      </c>
      <c r="F34" s="72" t="s">
        <v>18</v>
      </c>
      <c r="G34" s="72" t="s">
        <v>49</v>
      </c>
      <c r="H34" s="71" t="s">
        <v>91</v>
      </c>
      <c r="I34" s="72"/>
      <c r="J34" s="72"/>
      <c r="K34" s="72" t="s">
        <v>95</v>
      </c>
      <c r="L34" s="72" t="s">
        <v>96</v>
      </c>
      <c r="M34" s="128" t="s">
        <v>1059</v>
      </c>
    </row>
    <row r="35" spans="1:13" ht="79.2">
      <c r="A35" s="85">
        <v>46127.496620370373</v>
      </c>
      <c r="B35" s="69" t="s">
        <v>44</v>
      </c>
      <c r="C35" s="72" t="s">
        <v>70</v>
      </c>
      <c r="D35" s="74" t="s">
        <v>71</v>
      </c>
      <c r="E35" s="72" t="s">
        <v>72</v>
      </c>
      <c r="F35" s="72" t="s">
        <v>18</v>
      </c>
      <c r="G35" s="72" t="s">
        <v>49</v>
      </c>
      <c r="H35" s="72" t="s">
        <v>91</v>
      </c>
      <c r="I35" s="72" t="s">
        <v>97</v>
      </c>
      <c r="J35" s="72"/>
      <c r="K35" s="72" t="s">
        <v>98</v>
      </c>
      <c r="L35" s="72">
        <v>4</v>
      </c>
      <c r="M35" s="128" t="s">
        <v>1059</v>
      </c>
    </row>
    <row r="36" spans="1:13" ht="79.2">
      <c r="A36" s="85">
        <v>46127.496620370373</v>
      </c>
      <c r="B36" s="69" t="s">
        <v>44</v>
      </c>
      <c r="C36" s="72" t="s">
        <v>70</v>
      </c>
      <c r="D36" s="74" t="s">
        <v>71</v>
      </c>
      <c r="E36" s="72" t="s">
        <v>72</v>
      </c>
      <c r="F36" s="72" t="s">
        <v>18</v>
      </c>
      <c r="G36" s="72" t="s">
        <v>49</v>
      </c>
      <c r="H36" s="72" t="s">
        <v>91</v>
      </c>
      <c r="I36" s="72"/>
      <c r="J36" s="72"/>
      <c r="K36" s="72" t="s">
        <v>99</v>
      </c>
      <c r="L36" s="72" t="s">
        <v>83</v>
      </c>
      <c r="M36" s="128" t="s">
        <v>1059</v>
      </c>
    </row>
    <row r="37" spans="1:13" ht="79.2">
      <c r="A37" s="85">
        <v>46127.496620370373</v>
      </c>
      <c r="B37" s="69" t="s">
        <v>44</v>
      </c>
      <c r="C37" s="72" t="s">
        <v>70</v>
      </c>
      <c r="D37" s="74" t="s">
        <v>71</v>
      </c>
      <c r="E37" s="72" t="s">
        <v>72</v>
      </c>
      <c r="F37" s="72" t="s">
        <v>18</v>
      </c>
      <c r="G37" s="72" t="s">
        <v>49</v>
      </c>
      <c r="H37" s="72" t="s">
        <v>91</v>
      </c>
      <c r="I37" s="72"/>
      <c r="J37" s="72"/>
      <c r="K37" s="72" t="s">
        <v>100</v>
      </c>
      <c r="L37" s="72" t="s">
        <v>83</v>
      </c>
      <c r="M37" s="128" t="s">
        <v>1059</v>
      </c>
    </row>
    <row r="38" spans="1:13" ht="79.2">
      <c r="A38" s="85">
        <v>46127.496620370373</v>
      </c>
      <c r="B38" s="69" t="s">
        <v>44</v>
      </c>
      <c r="C38" s="72" t="s">
        <v>70</v>
      </c>
      <c r="D38" s="74" t="s">
        <v>71</v>
      </c>
      <c r="E38" s="72" t="s">
        <v>72</v>
      </c>
      <c r="F38" s="72" t="s">
        <v>18</v>
      </c>
      <c r="G38" s="72" t="s">
        <v>49</v>
      </c>
      <c r="H38" s="72" t="s">
        <v>91</v>
      </c>
      <c r="I38" s="72"/>
      <c r="J38" s="72"/>
      <c r="K38" s="72" t="s">
        <v>101</v>
      </c>
      <c r="L38" s="72" t="s">
        <v>83</v>
      </c>
      <c r="M38" s="128" t="s">
        <v>1059</v>
      </c>
    </row>
    <row r="39" spans="1:13" ht="79.2">
      <c r="A39" s="85">
        <v>46127.496620370373</v>
      </c>
      <c r="B39" s="69" t="s">
        <v>44</v>
      </c>
      <c r="C39" s="72" t="s">
        <v>70</v>
      </c>
      <c r="D39" s="74" t="s">
        <v>71</v>
      </c>
      <c r="E39" s="72" t="s">
        <v>72</v>
      </c>
      <c r="F39" s="72" t="s">
        <v>18</v>
      </c>
      <c r="G39" s="72" t="s">
        <v>49</v>
      </c>
      <c r="H39" s="72" t="s">
        <v>91</v>
      </c>
      <c r="I39" s="72"/>
      <c r="J39" s="72"/>
      <c r="K39" s="72" t="s">
        <v>102</v>
      </c>
      <c r="L39" s="72" t="s">
        <v>83</v>
      </c>
      <c r="M39" s="128" t="s">
        <v>1059</v>
      </c>
    </row>
    <row r="40" spans="1:13" ht="79.2">
      <c r="A40" s="85">
        <v>46127.496620370373</v>
      </c>
      <c r="B40" s="69" t="s">
        <v>44</v>
      </c>
      <c r="C40" s="72" t="s">
        <v>70</v>
      </c>
      <c r="D40" s="74" t="s">
        <v>71</v>
      </c>
      <c r="E40" s="72" t="s">
        <v>72</v>
      </c>
      <c r="F40" s="72" t="s">
        <v>18</v>
      </c>
      <c r="G40" s="72" t="s">
        <v>49</v>
      </c>
      <c r="H40" s="72" t="s">
        <v>91</v>
      </c>
      <c r="I40" s="72"/>
      <c r="J40" s="72"/>
      <c r="K40" s="72" t="s">
        <v>103</v>
      </c>
      <c r="L40" s="72" t="s">
        <v>83</v>
      </c>
      <c r="M40" s="128" t="s">
        <v>1059</v>
      </c>
    </row>
    <row r="41" spans="1:13" ht="79.2">
      <c r="A41" s="85">
        <v>46127.496620370373</v>
      </c>
      <c r="B41" s="69" t="s">
        <v>44</v>
      </c>
      <c r="C41" s="72" t="s">
        <v>70</v>
      </c>
      <c r="D41" s="74" t="s">
        <v>71</v>
      </c>
      <c r="E41" s="72" t="s">
        <v>72</v>
      </c>
      <c r="F41" s="72" t="s">
        <v>18</v>
      </c>
      <c r="G41" s="72" t="s">
        <v>49</v>
      </c>
      <c r="H41" s="72" t="s">
        <v>91</v>
      </c>
      <c r="I41" s="72"/>
      <c r="J41" s="72"/>
      <c r="K41" s="72" t="s">
        <v>104</v>
      </c>
      <c r="L41" s="72" t="s">
        <v>83</v>
      </c>
      <c r="M41" s="128" t="s">
        <v>1059</v>
      </c>
    </row>
    <row r="42" spans="1:13" ht="79.2">
      <c r="A42" s="85">
        <v>46127.496620370373</v>
      </c>
      <c r="B42" s="69" t="s">
        <v>44</v>
      </c>
      <c r="C42" s="72" t="s">
        <v>70</v>
      </c>
      <c r="D42" s="74" t="s">
        <v>71</v>
      </c>
      <c r="E42" s="72" t="s">
        <v>72</v>
      </c>
      <c r="F42" s="72" t="s">
        <v>18</v>
      </c>
      <c r="G42" s="72" t="s">
        <v>49</v>
      </c>
      <c r="H42" s="72" t="s">
        <v>91</v>
      </c>
      <c r="I42" s="72" t="s">
        <v>97</v>
      </c>
      <c r="J42" s="72"/>
      <c r="K42" s="72" t="s">
        <v>105</v>
      </c>
      <c r="L42" s="72" t="s">
        <v>106</v>
      </c>
      <c r="M42" s="128" t="s">
        <v>1059</v>
      </c>
    </row>
    <row r="43" spans="1:13" ht="79.2">
      <c r="A43" s="85">
        <v>46127.496620370373</v>
      </c>
      <c r="B43" s="69" t="s">
        <v>44</v>
      </c>
      <c r="C43" s="72" t="s">
        <v>70</v>
      </c>
      <c r="D43" s="74" t="s">
        <v>71</v>
      </c>
      <c r="E43" s="72" t="s">
        <v>72</v>
      </c>
      <c r="F43" s="72" t="s">
        <v>18</v>
      </c>
      <c r="G43" s="72" t="s">
        <v>49</v>
      </c>
      <c r="H43" s="71"/>
      <c r="I43" s="72"/>
      <c r="J43" s="72"/>
      <c r="K43" s="72" t="s">
        <v>107</v>
      </c>
      <c r="L43" s="72" t="s">
        <v>52</v>
      </c>
      <c r="M43" s="128" t="s">
        <v>1059</v>
      </c>
    </row>
    <row r="44" spans="1:13" ht="79.2">
      <c r="A44" s="85">
        <v>46127.496620370373</v>
      </c>
      <c r="B44" s="69" t="s">
        <v>44</v>
      </c>
      <c r="C44" s="72" t="s">
        <v>70</v>
      </c>
      <c r="D44" s="74" t="s">
        <v>71</v>
      </c>
      <c r="E44" s="72" t="s">
        <v>72</v>
      </c>
      <c r="F44" s="72" t="s">
        <v>18</v>
      </c>
      <c r="G44" s="72" t="s">
        <v>49</v>
      </c>
      <c r="H44" s="70"/>
      <c r="I44" s="72"/>
      <c r="J44" s="72"/>
      <c r="K44" s="72" t="s">
        <v>108</v>
      </c>
      <c r="L44" s="72" t="s">
        <v>109</v>
      </c>
      <c r="M44" s="128" t="s">
        <v>1059</v>
      </c>
    </row>
    <row r="45" spans="1:13" ht="79.2">
      <c r="A45" s="85">
        <v>46127.496620370373</v>
      </c>
      <c r="B45" s="69" t="s">
        <v>44</v>
      </c>
      <c r="C45" s="72" t="s">
        <v>70</v>
      </c>
      <c r="D45" s="74" t="s">
        <v>71</v>
      </c>
      <c r="E45" s="72" t="s">
        <v>72</v>
      </c>
      <c r="F45" s="72" t="s">
        <v>18</v>
      </c>
      <c r="G45" s="72" t="s">
        <v>49</v>
      </c>
      <c r="H45" s="70"/>
      <c r="I45" s="72"/>
      <c r="J45" s="72"/>
      <c r="K45" s="72" t="s">
        <v>110</v>
      </c>
      <c r="L45" s="72">
        <v>3</v>
      </c>
      <c r="M45" s="128" t="s">
        <v>1059</v>
      </c>
    </row>
    <row r="46" spans="1:13" ht="79.2">
      <c r="A46" s="85">
        <v>46127.496620370373</v>
      </c>
      <c r="B46" s="69" t="s">
        <v>44</v>
      </c>
      <c r="C46" s="72" t="s">
        <v>70</v>
      </c>
      <c r="D46" s="74" t="s">
        <v>71</v>
      </c>
      <c r="E46" s="72" t="s">
        <v>72</v>
      </c>
      <c r="F46" s="72" t="s">
        <v>18</v>
      </c>
      <c r="G46" s="72" t="s">
        <v>49</v>
      </c>
      <c r="H46" s="70"/>
      <c r="I46" s="72"/>
      <c r="J46" s="72"/>
      <c r="K46" s="72" t="s">
        <v>111</v>
      </c>
      <c r="L46" s="72" t="s">
        <v>112</v>
      </c>
      <c r="M46" s="128" t="s">
        <v>1059</v>
      </c>
    </row>
    <row r="47" spans="1:13" ht="79.2">
      <c r="A47" s="85">
        <v>46127.496620370373</v>
      </c>
      <c r="B47" s="69" t="s">
        <v>44</v>
      </c>
      <c r="C47" s="72" t="s">
        <v>70</v>
      </c>
      <c r="D47" s="74" t="s">
        <v>71</v>
      </c>
      <c r="E47" s="72" t="s">
        <v>72</v>
      </c>
      <c r="F47" s="72" t="s">
        <v>18</v>
      </c>
      <c r="G47" s="72" t="s">
        <v>49</v>
      </c>
      <c r="H47" s="70"/>
      <c r="I47" s="72"/>
      <c r="J47" s="72"/>
      <c r="K47" s="72" t="s">
        <v>113</v>
      </c>
      <c r="L47" s="72" t="s">
        <v>114</v>
      </c>
      <c r="M47" s="128" t="s">
        <v>1059</v>
      </c>
    </row>
    <row r="48" spans="1:13" ht="79.2">
      <c r="A48" s="85">
        <v>46127.496620370373</v>
      </c>
      <c r="B48" s="69" t="s">
        <v>44</v>
      </c>
      <c r="C48" s="72" t="s">
        <v>70</v>
      </c>
      <c r="D48" s="74" t="s">
        <v>71</v>
      </c>
      <c r="E48" s="72" t="s">
        <v>72</v>
      </c>
      <c r="F48" s="72" t="s">
        <v>18</v>
      </c>
      <c r="G48" s="72" t="s">
        <v>49</v>
      </c>
      <c r="H48" s="70"/>
      <c r="I48" s="72"/>
      <c r="J48" s="72"/>
      <c r="K48" s="72" t="s">
        <v>115</v>
      </c>
      <c r="L48" s="72" t="s">
        <v>116</v>
      </c>
      <c r="M48" s="128" t="s">
        <v>1059</v>
      </c>
    </row>
    <row r="49" spans="1:13" ht="79.2">
      <c r="A49" s="85">
        <v>46127.496620370373</v>
      </c>
      <c r="B49" s="69" t="s">
        <v>44</v>
      </c>
      <c r="C49" s="72" t="s">
        <v>70</v>
      </c>
      <c r="D49" s="74" t="s">
        <v>71</v>
      </c>
      <c r="E49" s="72" t="s">
        <v>72</v>
      </c>
      <c r="F49" s="72" t="s">
        <v>18</v>
      </c>
      <c r="G49" s="72" t="s">
        <v>49</v>
      </c>
      <c r="H49" s="70"/>
      <c r="I49" s="72"/>
      <c r="J49" s="72"/>
      <c r="K49" s="72" t="s">
        <v>117</v>
      </c>
      <c r="L49" s="72" t="s">
        <v>118</v>
      </c>
      <c r="M49" s="128" t="s">
        <v>1059</v>
      </c>
    </row>
    <row r="50" spans="1:13" ht="79.2">
      <c r="A50" s="85">
        <v>46127.496620370373</v>
      </c>
      <c r="B50" s="69" t="s">
        <v>44</v>
      </c>
      <c r="C50" s="72" t="s">
        <v>70</v>
      </c>
      <c r="D50" s="74" t="s">
        <v>71</v>
      </c>
      <c r="E50" s="72" t="s">
        <v>72</v>
      </c>
      <c r="F50" s="72" t="s">
        <v>18</v>
      </c>
      <c r="G50" s="72" t="s">
        <v>49</v>
      </c>
      <c r="H50" s="71"/>
      <c r="I50" s="72" t="s">
        <v>119</v>
      </c>
      <c r="J50" s="72"/>
      <c r="K50" s="72" t="s">
        <v>120</v>
      </c>
      <c r="L50" s="72" t="s">
        <v>121</v>
      </c>
      <c r="M50" s="128" t="s">
        <v>1059</v>
      </c>
    </row>
    <row r="51" spans="1:13" ht="79.2">
      <c r="A51" s="85">
        <v>46127.496620370373</v>
      </c>
      <c r="B51" s="69" t="s">
        <v>44</v>
      </c>
      <c r="C51" s="72" t="s">
        <v>70</v>
      </c>
      <c r="D51" s="74" t="s">
        <v>71</v>
      </c>
      <c r="E51" s="72" t="s">
        <v>72</v>
      </c>
      <c r="F51" s="72" t="s">
        <v>18</v>
      </c>
      <c r="G51" s="72" t="s">
        <v>49</v>
      </c>
      <c r="H51" s="70"/>
      <c r="I51" s="72" t="s">
        <v>119</v>
      </c>
      <c r="J51" s="72"/>
      <c r="K51" s="72" t="s">
        <v>122</v>
      </c>
      <c r="L51" s="72" t="s">
        <v>123</v>
      </c>
      <c r="M51" s="128" t="s">
        <v>1059</v>
      </c>
    </row>
    <row r="52" spans="1:13" ht="79.2">
      <c r="A52" s="85">
        <v>46127.496620370373</v>
      </c>
      <c r="B52" s="69" t="s">
        <v>44</v>
      </c>
      <c r="C52" s="72" t="s">
        <v>70</v>
      </c>
      <c r="D52" s="74" t="s">
        <v>71</v>
      </c>
      <c r="E52" s="72" t="s">
        <v>72</v>
      </c>
      <c r="F52" s="72" t="s">
        <v>18</v>
      </c>
      <c r="G52" s="72" t="s">
        <v>49</v>
      </c>
      <c r="H52" s="70"/>
      <c r="I52" s="72"/>
      <c r="J52" s="72"/>
      <c r="K52" s="72" t="s">
        <v>124</v>
      </c>
      <c r="L52" s="72" t="s">
        <v>125</v>
      </c>
      <c r="M52" s="128" t="s">
        <v>1059</v>
      </c>
    </row>
    <row r="53" spans="1:13" ht="79.2">
      <c r="A53" s="85">
        <v>46127.496620370373</v>
      </c>
      <c r="B53" s="69" t="s">
        <v>44</v>
      </c>
      <c r="C53" s="72" t="s">
        <v>70</v>
      </c>
      <c r="D53" s="74" t="s">
        <v>71</v>
      </c>
      <c r="E53" s="72" t="s">
        <v>72</v>
      </c>
      <c r="F53" s="72" t="s">
        <v>18</v>
      </c>
      <c r="G53" s="72" t="s">
        <v>49</v>
      </c>
      <c r="H53" s="70"/>
      <c r="I53" s="72"/>
      <c r="J53" s="72"/>
      <c r="K53" s="72" t="s">
        <v>126</v>
      </c>
      <c r="L53" s="72" t="s">
        <v>127</v>
      </c>
      <c r="M53" s="128" t="s">
        <v>1059</v>
      </c>
    </row>
    <row r="54" spans="1:13" ht="79.2">
      <c r="A54" s="85">
        <v>46127.496620370373</v>
      </c>
      <c r="B54" s="69" t="s">
        <v>44</v>
      </c>
      <c r="C54" s="72" t="s">
        <v>70</v>
      </c>
      <c r="D54" s="74" t="s">
        <v>71</v>
      </c>
      <c r="E54" s="72" t="s">
        <v>72</v>
      </c>
      <c r="F54" s="72" t="s">
        <v>18</v>
      </c>
      <c r="G54" s="72" t="s">
        <v>49</v>
      </c>
      <c r="H54" s="70"/>
      <c r="I54" s="72" t="s">
        <v>119</v>
      </c>
      <c r="J54" s="72"/>
      <c r="K54" s="72" t="s">
        <v>128</v>
      </c>
      <c r="L54" s="72" t="s">
        <v>129</v>
      </c>
      <c r="M54" s="128" t="s">
        <v>1059</v>
      </c>
    </row>
    <row r="55" spans="1:13" ht="79.2">
      <c r="A55" s="85">
        <v>46127.496620370373</v>
      </c>
      <c r="B55" s="69" t="s">
        <v>44</v>
      </c>
      <c r="C55" s="72" t="s">
        <v>70</v>
      </c>
      <c r="D55" s="74" t="s">
        <v>71</v>
      </c>
      <c r="E55" s="72" t="s">
        <v>72</v>
      </c>
      <c r="F55" s="72" t="s">
        <v>18</v>
      </c>
      <c r="G55" s="72" t="s">
        <v>49</v>
      </c>
      <c r="H55" s="70"/>
      <c r="I55" s="72"/>
      <c r="J55" s="72"/>
      <c r="K55" s="72" t="s">
        <v>130</v>
      </c>
      <c r="L55" s="72" t="s">
        <v>131</v>
      </c>
      <c r="M55" s="128" t="s">
        <v>1059</v>
      </c>
    </row>
    <row r="56" spans="1:13" ht="92.4">
      <c r="A56" s="85">
        <v>46127.646550925929</v>
      </c>
      <c r="B56" s="69" t="s">
        <v>44</v>
      </c>
      <c r="C56" s="72" t="s">
        <v>133</v>
      </c>
      <c r="D56" s="74" t="s">
        <v>47</v>
      </c>
      <c r="E56" s="72" t="s">
        <v>134</v>
      </c>
      <c r="F56" s="72" t="s">
        <v>135</v>
      </c>
      <c r="G56" s="72" t="s">
        <v>49</v>
      </c>
      <c r="H56" s="70" t="s">
        <v>50</v>
      </c>
      <c r="I56" s="72"/>
      <c r="J56" s="72"/>
      <c r="K56" s="71" t="s">
        <v>51</v>
      </c>
      <c r="L56" s="72" t="s">
        <v>52</v>
      </c>
      <c r="M56" s="128" t="s">
        <v>1059</v>
      </c>
    </row>
    <row r="57" spans="1:13" ht="92.4">
      <c r="A57" s="85">
        <v>46127.646550925929</v>
      </c>
      <c r="B57" s="69" t="s">
        <v>44</v>
      </c>
      <c r="C57" s="72" t="s">
        <v>133</v>
      </c>
      <c r="D57" s="74" t="s">
        <v>47</v>
      </c>
      <c r="E57" s="72" t="s">
        <v>134</v>
      </c>
      <c r="F57" s="72" t="s">
        <v>135</v>
      </c>
      <c r="G57" s="72" t="s">
        <v>49</v>
      </c>
      <c r="H57" s="70" t="s">
        <v>50</v>
      </c>
      <c r="I57" s="72"/>
      <c r="J57" s="72"/>
      <c r="K57" s="71" t="s">
        <v>53</v>
      </c>
      <c r="L57" s="72" t="s">
        <v>136</v>
      </c>
      <c r="M57" s="128" t="s">
        <v>1059</v>
      </c>
    </row>
    <row r="58" spans="1:13" ht="92.4">
      <c r="A58" s="85">
        <v>46127.646550925929</v>
      </c>
      <c r="B58" s="69" t="s">
        <v>44</v>
      </c>
      <c r="C58" s="72" t="s">
        <v>133</v>
      </c>
      <c r="D58" s="74" t="s">
        <v>47</v>
      </c>
      <c r="E58" s="72" t="s">
        <v>134</v>
      </c>
      <c r="F58" s="72" t="s">
        <v>135</v>
      </c>
      <c r="G58" s="72" t="s">
        <v>49</v>
      </c>
      <c r="H58" s="70" t="s">
        <v>50</v>
      </c>
      <c r="I58" s="72"/>
      <c r="J58" s="72"/>
      <c r="K58" s="71" t="s">
        <v>55</v>
      </c>
      <c r="L58" s="72" t="s">
        <v>137</v>
      </c>
      <c r="M58" s="128" t="s">
        <v>1059</v>
      </c>
    </row>
    <row r="59" spans="1:13" ht="92.4">
      <c r="A59" s="85">
        <v>46127.646550925929</v>
      </c>
      <c r="B59" s="69" t="s">
        <v>44</v>
      </c>
      <c r="C59" s="72" t="s">
        <v>133</v>
      </c>
      <c r="D59" s="74" t="s">
        <v>47</v>
      </c>
      <c r="E59" s="72" t="s">
        <v>134</v>
      </c>
      <c r="F59" s="72" t="s">
        <v>135</v>
      </c>
      <c r="G59" s="72" t="s">
        <v>49</v>
      </c>
      <c r="H59" s="70" t="s">
        <v>50</v>
      </c>
      <c r="I59" s="72" t="s">
        <v>57</v>
      </c>
      <c r="J59" s="72"/>
      <c r="K59" s="71" t="s">
        <v>58</v>
      </c>
      <c r="L59" s="72">
        <v>3</v>
      </c>
      <c r="M59" s="128" t="s">
        <v>1059</v>
      </c>
    </row>
    <row r="60" spans="1:13" ht="92.4">
      <c r="A60" s="85">
        <v>46127.646550925929</v>
      </c>
      <c r="B60" s="69" t="s">
        <v>44</v>
      </c>
      <c r="C60" s="72" t="s">
        <v>133</v>
      </c>
      <c r="D60" s="74" t="s">
        <v>47</v>
      </c>
      <c r="E60" s="72" t="s">
        <v>134</v>
      </c>
      <c r="F60" s="72" t="s">
        <v>135</v>
      </c>
      <c r="G60" s="72" t="s">
        <v>49</v>
      </c>
      <c r="H60" s="70" t="s">
        <v>50</v>
      </c>
      <c r="I60" s="72"/>
      <c r="J60" s="72"/>
      <c r="K60" s="72" t="s">
        <v>59</v>
      </c>
      <c r="L60" s="72" t="s">
        <v>138</v>
      </c>
      <c r="M60" s="128" t="s">
        <v>1059</v>
      </c>
    </row>
    <row r="61" spans="1:13" ht="92.4">
      <c r="A61" s="85">
        <v>46127.646550925929</v>
      </c>
      <c r="B61" s="69" t="s">
        <v>44</v>
      </c>
      <c r="C61" s="72" t="s">
        <v>133</v>
      </c>
      <c r="D61" s="74" t="s">
        <v>47</v>
      </c>
      <c r="E61" s="72" t="s">
        <v>134</v>
      </c>
      <c r="F61" s="72" t="s">
        <v>135</v>
      </c>
      <c r="G61" s="72" t="s">
        <v>49</v>
      </c>
      <c r="H61" s="70" t="s">
        <v>50</v>
      </c>
      <c r="I61" s="72"/>
      <c r="J61" s="72"/>
      <c r="K61" s="71" t="s">
        <v>61</v>
      </c>
      <c r="L61" s="72" t="s">
        <v>60</v>
      </c>
      <c r="M61" s="128" t="s">
        <v>1059</v>
      </c>
    </row>
    <row r="62" spans="1:13" ht="92.4">
      <c r="A62" s="85">
        <v>46127.646550925929</v>
      </c>
      <c r="B62" s="69" t="s">
        <v>44</v>
      </c>
      <c r="C62" s="72" t="s">
        <v>133</v>
      </c>
      <c r="D62" s="74" t="s">
        <v>47</v>
      </c>
      <c r="E62" s="72" t="s">
        <v>134</v>
      </c>
      <c r="F62" s="72" t="s">
        <v>135</v>
      </c>
      <c r="G62" s="72" t="s">
        <v>49</v>
      </c>
      <c r="H62" s="70" t="s">
        <v>50</v>
      </c>
      <c r="I62" s="72"/>
      <c r="J62" s="72"/>
      <c r="K62" s="71" t="s">
        <v>62</v>
      </c>
      <c r="L62" s="72" t="s">
        <v>60</v>
      </c>
      <c r="M62" s="128" t="s">
        <v>1059</v>
      </c>
    </row>
    <row r="63" spans="1:13" ht="92.4">
      <c r="A63" s="85">
        <v>46127.646550925929</v>
      </c>
      <c r="B63" s="69" t="s">
        <v>44</v>
      </c>
      <c r="C63" s="72" t="s">
        <v>133</v>
      </c>
      <c r="D63" s="74" t="s">
        <v>47</v>
      </c>
      <c r="E63" s="72" t="s">
        <v>134</v>
      </c>
      <c r="F63" s="72" t="s">
        <v>135</v>
      </c>
      <c r="G63" s="72" t="s">
        <v>49</v>
      </c>
      <c r="H63" s="70" t="s">
        <v>50</v>
      </c>
      <c r="I63" s="72"/>
      <c r="J63" s="72"/>
      <c r="K63" s="71" t="s">
        <v>63</v>
      </c>
      <c r="L63" s="72" t="s">
        <v>65</v>
      </c>
      <c r="M63" s="128" t="s">
        <v>1059</v>
      </c>
    </row>
    <row r="64" spans="1:13" ht="92.4">
      <c r="A64" s="85">
        <v>46127.646550925929</v>
      </c>
      <c r="B64" s="69" t="s">
        <v>44</v>
      </c>
      <c r="C64" s="72" t="s">
        <v>133</v>
      </c>
      <c r="D64" s="74" t="s">
        <v>47</v>
      </c>
      <c r="E64" s="72" t="s">
        <v>134</v>
      </c>
      <c r="F64" s="72" t="s">
        <v>135</v>
      </c>
      <c r="G64" s="72" t="s">
        <v>49</v>
      </c>
      <c r="H64" s="70" t="s">
        <v>50</v>
      </c>
      <c r="I64" s="72"/>
      <c r="J64" s="72"/>
      <c r="K64" s="71" t="s">
        <v>64</v>
      </c>
      <c r="L64" s="72" t="s">
        <v>83</v>
      </c>
      <c r="M64" s="128" t="s">
        <v>1059</v>
      </c>
    </row>
    <row r="65" spans="1:13" ht="92.4">
      <c r="A65" s="85">
        <v>46127.646550925929</v>
      </c>
      <c r="B65" s="69" t="s">
        <v>44</v>
      </c>
      <c r="C65" s="72" t="s">
        <v>133</v>
      </c>
      <c r="D65" s="74" t="s">
        <v>47</v>
      </c>
      <c r="E65" s="72" t="s">
        <v>134</v>
      </c>
      <c r="F65" s="72" t="s">
        <v>135</v>
      </c>
      <c r="G65" s="72" t="s">
        <v>49</v>
      </c>
      <c r="H65" s="70" t="s">
        <v>50</v>
      </c>
      <c r="I65" s="72"/>
      <c r="J65" s="72"/>
      <c r="K65" s="71" t="s">
        <v>66</v>
      </c>
      <c r="L65" s="72" t="s">
        <v>138</v>
      </c>
      <c r="M65" s="128" t="s">
        <v>1059</v>
      </c>
    </row>
    <row r="66" spans="1:13" ht="105.6">
      <c r="A66" s="85">
        <v>46127.646550925929</v>
      </c>
      <c r="B66" s="69" t="s">
        <v>44</v>
      </c>
      <c r="C66" s="72" t="s">
        <v>133</v>
      </c>
      <c r="D66" s="74" t="s">
        <v>47</v>
      </c>
      <c r="E66" s="72" t="s">
        <v>134</v>
      </c>
      <c r="F66" s="72" t="s">
        <v>135</v>
      </c>
      <c r="G66" s="72" t="s">
        <v>49</v>
      </c>
      <c r="H66" s="70" t="s">
        <v>50</v>
      </c>
      <c r="I66" s="72"/>
      <c r="J66" s="72"/>
      <c r="K66" s="72" t="s">
        <v>67</v>
      </c>
      <c r="L66" s="72" t="s">
        <v>139</v>
      </c>
      <c r="M66" s="128" t="s">
        <v>1059</v>
      </c>
    </row>
    <row r="67" spans="1:13" ht="92.4">
      <c r="A67" s="85">
        <v>46127.646550925929</v>
      </c>
      <c r="B67" s="69" t="s">
        <v>44</v>
      </c>
      <c r="C67" s="72" t="s">
        <v>133</v>
      </c>
      <c r="D67" s="74" t="s">
        <v>47</v>
      </c>
      <c r="E67" s="72" t="s">
        <v>134</v>
      </c>
      <c r="F67" s="72" t="s">
        <v>135</v>
      </c>
      <c r="G67" s="72" t="s">
        <v>49</v>
      </c>
      <c r="H67" s="70" t="s">
        <v>74</v>
      </c>
      <c r="I67" s="72"/>
      <c r="J67" s="72"/>
      <c r="K67" s="72" t="s">
        <v>75</v>
      </c>
      <c r="L67" s="72" t="s">
        <v>52</v>
      </c>
      <c r="M67" s="128" t="s">
        <v>1059</v>
      </c>
    </row>
    <row r="68" spans="1:13" ht="92.4">
      <c r="A68" s="85">
        <v>46127.646550925929</v>
      </c>
      <c r="B68" s="69" t="s">
        <v>44</v>
      </c>
      <c r="C68" s="72" t="s">
        <v>133</v>
      </c>
      <c r="D68" s="74" t="s">
        <v>47</v>
      </c>
      <c r="E68" s="72" t="s">
        <v>134</v>
      </c>
      <c r="F68" s="72" t="s">
        <v>135</v>
      </c>
      <c r="G68" s="72" t="s">
        <v>49</v>
      </c>
      <c r="H68" s="70" t="s">
        <v>74</v>
      </c>
      <c r="I68" s="72"/>
      <c r="J68" s="72"/>
      <c r="K68" s="72" t="s">
        <v>76</v>
      </c>
      <c r="L68" s="72" t="s">
        <v>140</v>
      </c>
      <c r="M68" s="128" t="s">
        <v>1059</v>
      </c>
    </row>
    <row r="69" spans="1:13" ht="92.4">
      <c r="A69" s="85">
        <v>46127.646550925929</v>
      </c>
      <c r="B69" s="69" t="s">
        <v>44</v>
      </c>
      <c r="C69" s="72" t="s">
        <v>133</v>
      </c>
      <c r="D69" s="74" t="s">
        <v>47</v>
      </c>
      <c r="E69" s="72" t="s">
        <v>134</v>
      </c>
      <c r="F69" s="72" t="s">
        <v>135</v>
      </c>
      <c r="G69" s="72" t="s">
        <v>49</v>
      </c>
      <c r="H69" s="70" t="s">
        <v>74</v>
      </c>
      <c r="I69" s="72"/>
      <c r="J69" s="72"/>
      <c r="K69" s="72" t="s">
        <v>78</v>
      </c>
      <c r="L69" s="72" t="s">
        <v>141</v>
      </c>
      <c r="M69" s="128" t="s">
        <v>1059</v>
      </c>
    </row>
    <row r="70" spans="1:13" ht="92.4">
      <c r="A70" s="85">
        <v>46127.646550925929</v>
      </c>
      <c r="B70" s="69" t="s">
        <v>44</v>
      </c>
      <c r="C70" s="72" t="s">
        <v>133</v>
      </c>
      <c r="D70" s="74" t="s">
        <v>47</v>
      </c>
      <c r="E70" s="72" t="s">
        <v>134</v>
      </c>
      <c r="F70" s="72" t="s">
        <v>135</v>
      </c>
      <c r="G70" s="72" t="s">
        <v>49</v>
      </c>
      <c r="H70" s="70" t="s">
        <v>74</v>
      </c>
      <c r="I70" s="72" t="s">
        <v>80</v>
      </c>
      <c r="J70" s="72"/>
      <c r="K70" s="72" t="s">
        <v>81</v>
      </c>
      <c r="L70" s="72">
        <v>3</v>
      </c>
      <c r="M70" s="128" t="s">
        <v>1059</v>
      </c>
    </row>
    <row r="71" spans="1:13" ht="92.4">
      <c r="A71" s="85">
        <v>46127.646550925929</v>
      </c>
      <c r="B71" s="69" t="s">
        <v>44</v>
      </c>
      <c r="C71" s="72" t="s">
        <v>133</v>
      </c>
      <c r="D71" s="74" t="s">
        <v>47</v>
      </c>
      <c r="E71" s="72" t="s">
        <v>134</v>
      </c>
      <c r="F71" s="72" t="s">
        <v>135</v>
      </c>
      <c r="G71" s="72" t="s">
        <v>49</v>
      </c>
      <c r="H71" s="70" t="s">
        <v>74</v>
      </c>
      <c r="I71" s="72"/>
      <c r="J71" s="72"/>
      <c r="K71" s="72" t="s">
        <v>82</v>
      </c>
      <c r="L71" s="72" t="s">
        <v>83</v>
      </c>
      <c r="M71" s="128" t="s">
        <v>1059</v>
      </c>
    </row>
    <row r="72" spans="1:13" ht="92.4">
      <c r="A72" s="85">
        <v>46127.646550925929</v>
      </c>
      <c r="B72" s="69" t="s">
        <v>44</v>
      </c>
      <c r="C72" s="72" t="s">
        <v>133</v>
      </c>
      <c r="D72" s="74" t="s">
        <v>47</v>
      </c>
      <c r="E72" s="72" t="s">
        <v>134</v>
      </c>
      <c r="F72" s="72" t="s">
        <v>135</v>
      </c>
      <c r="G72" s="72" t="s">
        <v>49</v>
      </c>
      <c r="H72" s="70" t="s">
        <v>74</v>
      </c>
      <c r="I72" s="72"/>
      <c r="J72" s="72"/>
      <c r="K72" s="72" t="s">
        <v>84</v>
      </c>
      <c r="L72" s="72" t="s">
        <v>65</v>
      </c>
      <c r="M72" s="128" t="s">
        <v>1059</v>
      </c>
    </row>
    <row r="73" spans="1:13" ht="92.4">
      <c r="A73" s="85">
        <v>46127.646550925929</v>
      </c>
      <c r="B73" s="69" t="s">
        <v>44</v>
      </c>
      <c r="C73" s="72" t="s">
        <v>133</v>
      </c>
      <c r="D73" s="74" t="s">
        <v>47</v>
      </c>
      <c r="E73" s="72" t="s">
        <v>134</v>
      </c>
      <c r="F73" s="72" t="s">
        <v>135</v>
      </c>
      <c r="G73" s="72" t="s">
        <v>49</v>
      </c>
      <c r="H73" s="70" t="s">
        <v>74</v>
      </c>
      <c r="I73" s="72"/>
      <c r="J73" s="72"/>
      <c r="K73" s="72" t="s">
        <v>85</v>
      </c>
      <c r="L73" s="72" t="s">
        <v>83</v>
      </c>
      <c r="M73" s="128" t="s">
        <v>1059</v>
      </c>
    </row>
    <row r="74" spans="1:13" ht="92.4">
      <c r="A74" s="85">
        <v>46127.646550925929</v>
      </c>
      <c r="B74" s="69" t="s">
        <v>44</v>
      </c>
      <c r="C74" s="72" t="s">
        <v>133</v>
      </c>
      <c r="D74" s="74" t="s">
        <v>47</v>
      </c>
      <c r="E74" s="72" t="s">
        <v>134</v>
      </c>
      <c r="F74" s="72" t="s">
        <v>135</v>
      </c>
      <c r="G74" s="72" t="s">
        <v>49</v>
      </c>
      <c r="H74" s="70" t="s">
        <v>74</v>
      </c>
      <c r="I74" s="72"/>
      <c r="J74" s="72"/>
      <c r="K74" s="72" t="s">
        <v>86</v>
      </c>
      <c r="L74" s="72" t="s">
        <v>60</v>
      </c>
      <c r="M74" s="128" t="s">
        <v>1059</v>
      </c>
    </row>
    <row r="75" spans="1:13" ht="92.4">
      <c r="A75" s="85">
        <v>46127.646550925929</v>
      </c>
      <c r="B75" s="69" t="s">
        <v>44</v>
      </c>
      <c r="C75" s="72" t="s">
        <v>133</v>
      </c>
      <c r="D75" s="74" t="s">
        <v>47</v>
      </c>
      <c r="E75" s="72" t="s">
        <v>134</v>
      </c>
      <c r="F75" s="72" t="s">
        <v>135</v>
      </c>
      <c r="G75" s="72" t="s">
        <v>49</v>
      </c>
      <c r="H75" s="70" t="s">
        <v>74</v>
      </c>
      <c r="I75" s="72"/>
      <c r="J75" s="72"/>
      <c r="K75" s="72" t="s">
        <v>87</v>
      </c>
      <c r="L75" s="72" t="s">
        <v>83</v>
      </c>
      <c r="M75" s="128" t="s">
        <v>1059</v>
      </c>
    </row>
    <row r="76" spans="1:13" ht="92.4">
      <c r="A76" s="85">
        <v>46127.646550925929</v>
      </c>
      <c r="B76" s="69" t="s">
        <v>44</v>
      </c>
      <c r="C76" s="72" t="s">
        <v>133</v>
      </c>
      <c r="D76" s="74" t="s">
        <v>47</v>
      </c>
      <c r="E76" s="72" t="s">
        <v>134</v>
      </c>
      <c r="F76" s="72" t="s">
        <v>135</v>
      </c>
      <c r="G76" s="72" t="s">
        <v>49</v>
      </c>
      <c r="H76" s="70" t="s">
        <v>74</v>
      </c>
      <c r="I76" s="72"/>
      <c r="J76" s="72"/>
      <c r="K76" s="72" t="s">
        <v>88</v>
      </c>
      <c r="L76" s="72" t="s">
        <v>65</v>
      </c>
      <c r="M76" s="128" t="s">
        <v>1059</v>
      </c>
    </row>
    <row r="77" spans="1:13" ht="92.4">
      <c r="A77" s="85">
        <v>46127.646550925929</v>
      </c>
      <c r="B77" s="69" t="s">
        <v>44</v>
      </c>
      <c r="C77" s="72" t="s">
        <v>133</v>
      </c>
      <c r="D77" s="74" t="s">
        <v>47</v>
      </c>
      <c r="E77" s="72" t="s">
        <v>134</v>
      </c>
      <c r="F77" s="72" t="s">
        <v>135</v>
      </c>
      <c r="G77" s="72" t="s">
        <v>49</v>
      </c>
      <c r="H77" s="70" t="s">
        <v>74</v>
      </c>
      <c r="I77" s="72" t="s">
        <v>80</v>
      </c>
      <c r="J77" s="72"/>
      <c r="K77" s="72" t="s">
        <v>89</v>
      </c>
      <c r="L77" s="72" t="s">
        <v>142</v>
      </c>
      <c r="M77" s="128" t="s">
        <v>1059</v>
      </c>
    </row>
    <row r="78" spans="1:13" ht="92.4">
      <c r="A78" s="85">
        <v>46127.646550925929</v>
      </c>
      <c r="B78" s="69" t="s">
        <v>44</v>
      </c>
      <c r="C78" s="72" t="s">
        <v>133</v>
      </c>
      <c r="D78" s="74" t="s">
        <v>47</v>
      </c>
      <c r="E78" s="72" t="s">
        <v>134</v>
      </c>
      <c r="F78" s="72" t="s">
        <v>135</v>
      </c>
      <c r="G78" s="72" t="s">
        <v>49</v>
      </c>
      <c r="H78" s="71" t="s">
        <v>91</v>
      </c>
      <c r="I78" s="72"/>
      <c r="J78" s="72"/>
      <c r="K78" s="72" t="s">
        <v>92</v>
      </c>
      <c r="L78" s="72" t="s">
        <v>52</v>
      </c>
      <c r="M78" s="128" t="s">
        <v>1059</v>
      </c>
    </row>
    <row r="79" spans="1:13" ht="105.6">
      <c r="A79" s="85">
        <v>46127.646550925929</v>
      </c>
      <c r="B79" s="69" t="s">
        <v>44</v>
      </c>
      <c r="C79" s="72" t="s">
        <v>133</v>
      </c>
      <c r="D79" s="74" t="s">
        <v>47</v>
      </c>
      <c r="E79" s="72" t="s">
        <v>134</v>
      </c>
      <c r="F79" s="72" t="s">
        <v>135</v>
      </c>
      <c r="G79" s="72" t="s">
        <v>49</v>
      </c>
      <c r="H79" s="71" t="s">
        <v>91</v>
      </c>
      <c r="I79" s="72"/>
      <c r="J79" s="72"/>
      <c r="K79" s="72" t="s">
        <v>93</v>
      </c>
      <c r="L79" s="72" t="s">
        <v>143</v>
      </c>
      <c r="M79" s="128" t="s">
        <v>1059</v>
      </c>
    </row>
    <row r="80" spans="1:13" ht="92.4">
      <c r="A80" s="85">
        <v>46127.646550925929</v>
      </c>
      <c r="B80" s="69" t="s">
        <v>44</v>
      </c>
      <c r="C80" s="72" t="s">
        <v>133</v>
      </c>
      <c r="D80" s="74" t="s">
        <v>47</v>
      </c>
      <c r="E80" s="72" t="s">
        <v>134</v>
      </c>
      <c r="F80" s="72" t="s">
        <v>135</v>
      </c>
      <c r="G80" s="72" t="s">
        <v>49</v>
      </c>
      <c r="H80" s="71" t="s">
        <v>91</v>
      </c>
      <c r="I80" s="72"/>
      <c r="J80" s="72"/>
      <c r="K80" s="72" t="s">
        <v>95</v>
      </c>
      <c r="L80" s="72" t="s">
        <v>144</v>
      </c>
      <c r="M80" s="128" t="s">
        <v>1059</v>
      </c>
    </row>
    <row r="81" spans="1:13" ht="92.4">
      <c r="A81" s="85">
        <v>46127.646550925929</v>
      </c>
      <c r="B81" s="69" t="s">
        <v>44</v>
      </c>
      <c r="C81" s="72" t="s">
        <v>133</v>
      </c>
      <c r="D81" s="74" t="s">
        <v>47</v>
      </c>
      <c r="E81" s="72" t="s">
        <v>134</v>
      </c>
      <c r="F81" s="72" t="s">
        <v>135</v>
      </c>
      <c r="G81" s="72" t="s">
        <v>49</v>
      </c>
      <c r="H81" s="71" t="s">
        <v>91</v>
      </c>
      <c r="I81" s="72" t="s">
        <v>97</v>
      </c>
      <c r="J81" s="72"/>
      <c r="K81" s="72" t="s">
        <v>98</v>
      </c>
      <c r="L81" s="72">
        <v>3</v>
      </c>
      <c r="M81" s="128" t="s">
        <v>1059</v>
      </c>
    </row>
    <row r="82" spans="1:13" ht="92.4">
      <c r="A82" s="85">
        <v>46127.646550925929</v>
      </c>
      <c r="B82" s="69" t="s">
        <v>44</v>
      </c>
      <c r="C82" s="72" t="s">
        <v>133</v>
      </c>
      <c r="D82" s="74" t="s">
        <v>47</v>
      </c>
      <c r="E82" s="72" t="s">
        <v>134</v>
      </c>
      <c r="F82" s="72" t="s">
        <v>135</v>
      </c>
      <c r="G82" s="72" t="s">
        <v>49</v>
      </c>
      <c r="H82" s="71" t="s">
        <v>91</v>
      </c>
      <c r="I82" s="72"/>
      <c r="J82" s="72"/>
      <c r="K82" s="72" t="s">
        <v>99</v>
      </c>
      <c r="L82" s="72" t="s">
        <v>83</v>
      </c>
      <c r="M82" s="128" t="s">
        <v>1059</v>
      </c>
    </row>
    <row r="83" spans="1:13" ht="92.4">
      <c r="A83" s="85">
        <v>46127.646550925929</v>
      </c>
      <c r="B83" s="69" t="s">
        <v>44</v>
      </c>
      <c r="C83" s="72" t="s">
        <v>133</v>
      </c>
      <c r="D83" s="74" t="s">
        <v>47</v>
      </c>
      <c r="E83" s="72" t="s">
        <v>134</v>
      </c>
      <c r="F83" s="72" t="s">
        <v>135</v>
      </c>
      <c r="G83" s="72" t="s">
        <v>49</v>
      </c>
      <c r="H83" s="71" t="s">
        <v>91</v>
      </c>
      <c r="I83" s="72"/>
      <c r="J83" s="72"/>
      <c r="K83" s="72" t="s">
        <v>100</v>
      </c>
      <c r="L83" s="72" t="s">
        <v>65</v>
      </c>
      <c r="M83" s="128" t="s">
        <v>1059</v>
      </c>
    </row>
    <row r="84" spans="1:13" ht="92.4">
      <c r="A84" s="85">
        <v>46127.646550925929</v>
      </c>
      <c r="B84" s="69" t="s">
        <v>44</v>
      </c>
      <c r="C84" s="72" t="s">
        <v>133</v>
      </c>
      <c r="D84" s="74" t="s">
        <v>47</v>
      </c>
      <c r="E84" s="72" t="s">
        <v>134</v>
      </c>
      <c r="F84" s="72" t="s">
        <v>135</v>
      </c>
      <c r="G84" s="72" t="s">
        <v>49</v>
      </c>
      <c r="H84" s="71" t="s">
        <v>91</v>
      </c>
      <c r="I84" s="72"/>
      <c r="J84" s="72"/>
      <c r="K84" s="72" t="s">
        <v>101</v>
      </c>
      <c r="L84" s="72" t="s">
        <v>83</v>
      </c>
      <c r="M84" s="128" t="s">
        <v>1059</v>
      </c>
    </row>
    <row r="85" spans="1:13" ht="92.4">
      <c r="A85" s="85">
        <v>46127.646550925929</v>
      </c>
      <c r="B85" s="69" t="s">
        <v>44</v>
      </c>
      <c r="C85" s="72" t="s">
        <v>133</v>
      </c>
      <c r="D85" s="74" t="s">
        <v>47</v>
      </c>
      <c r="E85" s="72" t="s">
        <v>134</v>
      </c>
      <c r="F85" s="72" t="s">
        <v>135</v>
      </c>
      <c r="G85" s="72" t="s">
        <v>49</v>
      </c>
      <c r="H85" s="71" t="s">
        <v>91</v>
      </c>
      <c r="I85" s="72"/>
      <c r="J85" s="72"/>
      <c r="K85" s="72" t="s">
        <v>102</v>
      </c>
      <c r="L85" s="72" t="s">
        <v>65</v>
      </c>
      <c r="M85" s="128" t="s">
        <v>1059</v>
      </c>
    </row>
    <row r="86" spans="1:13" ht="92.4">
      <c r="A86" s="85">
        <v>46127.646550925929</v>
      </c>
      <c r="B86" s="69" t="s">
        <v>44</v>
      </c>
      <c r="C86" s="72" t="s">
        <v>133</v>
      </c>
      <c r="D86" s="74" t="s">
        <v>47</v>
      </c>
      <c r="E86" s="72" t="s">
        <v>134</v>
      </c>
      <c r="F86" s="72" t="s">
        <v>135</v>
      </c>
      <c r="G86" s="72" t="s">
        <v>49</v>
      </c>
      <c r="H86" s="71" t="s">
        <v>91</v>
      </c>
      <c r="I86" s="72"/>
      <c r="J86" s="72"/>
      <c r="K86" s="72" t="s">
        <v>103</v>
      </c>
      <c r="L86" s="72" t="s">
        <v>83</v>
      </c>
      <c r="M86" s="128" t="s">
        <v>1059</v>
      </c>
    </row>
    <row r="87" spans="1:13" ht="92.4">
      <c r="A87" s="85">
        <v>46127.646550925929</v>
      </c>
      <c r="B87" s="69" t="s">
        <v>44</v>
      </c>
      <c r="C87" s="72" t="s">
        <v>133</v>
      </c>
      <c r="D87" s="74" t="s">
        <v>47</v>
      </c>
      <c r="E87" s="72" t="s">
        <v>134</v>
      </c>
      <c r="F87" s="72" t="s">
        <v>135</v>
      </c>
      <c r="G87" s="72" t="s">
        <v>49</v>
      </c>
      <c r="H87" s="71" t="s">
        <v>91</v>
      </c>
      <c r="I87" s="72"/>
      <c r="J87" s="72"/>
      <c r="K87" s="72" t="s">
        <v>104</v>
      </c>
      <c r="L87" s="72" t="s">
        <v>83</v>
      </c>
      <c r="M87" s="128" t="s">
        <v>1059</v>
      </c>
    </row>
    <row r="88" spans="1:13" ht="92.4">
      <c r="A88" s="85">
        <v>46127.646550925929</v>
      </c>
      <c r="B88" s="69" t="s">
        <v>44</v>
      </c>
      <c r="C88" s="72" t="s">
        <v>133</v>
      </c>
      <c r="D88" s="74" t="s">
        <v>47</v>
      </c>
      <c r="E88" s="72" t="s">
        <v>134</v>
      </c>
      <c r="F88" s="72" t="s">
        <v>135</v>
      </c>
      <c r="G88" s="72" t="s">
        <v>49</v>
      </c>
      <c r="H88" s="71" t="s">
        <v>91</v>
      </c>
      <c r="I88" s="72" t="s">
        <v>97</v>
      </c>
      <c r="J88" s="72"/>
      <c r="K88" s="72" t="s">
        <v>105</v>
      </c>
      <c r="L88" s="72" t="s">
        <v>145</v>
      </c>
      <c r="M88" s="128" t="s">
        <v>1059</v>
      </c>
    </row>
    <row r="89" spans="1:13" ht="92.4">
      <c r="A89" s="85">
        <v>46127.646550925929</v>
      </c>
      <c r="B89" s="69" t="s">
        <v>44</v>
      </c>
      <c r="C89" s="72" t="s">
        <v>133</v>
      </c>
      <c r="D89" s="74" t="s">
        <v>47</v>
      </c>
      <c r="E89" s="72" t="s">
        <v>134</v>
      </c>
      <c r="F89" s="72" t="s">
        <v>135</v>
      </c>
      <c r="G89" s="72" t="s">
        <v>49</v>
      </c>
      <c r="H89" s="71" t="s">
        <v>146</v>
      </c>
      <c r="I89" s="72"/>
      <c r="J89" s="72"/>
      <c r="K89" s="72" t="s">
        <v>107</v>
      </c>
      <c r="L89" s="72" t="s">
        <v>73</v>
      </c>
      <c r="M89" s="128" t="s">
        <v>1059</v>
      </c>
    </row>
    <row r="90" spans="1:13" ht="92.4">
      <c r="A90" s="85">
        <v>46127.646550925929</v>
      </c>
      <c r="B90" s="69" t="s">
        <v>44</v>
      </c>
      <c r="C90" s="72" t="s">
        <v>133</v>
      </c>
      <c r="D90" s="74" t="s">
        <v>47</v>
      </c>
      <c r="E90" s="72" t="s">
        <v>134</v>
      </c>
      <c r="F90" s="72" t="s">
        <v>135</v>
      </c>
      <c r="G90" s="72" t="s">
        <v>49</v>
      </c>
      <c r="H90" s="71" t="s">
        <v>146</v>
      </c>
      <c r="I90" s="72" t="s">
        <v>119</v>
      </c>
      <c r="J90" s="72"/>
      <c r="K90" s="72" t="s">
        <v>120</v>
      </c>
      <c r="L90" s="72" t="s">
        <v>147</v>
      </c>
      <c r="M90" s="128" t="s">
        <v>1059</v>
      </c>
    </row>
    <row r="91" spans="1:13" ht="92.4">
      <c r="A91" s="85">
        <v>46127.646550925929</v>
      </c>
      <c r="B91" s="69" t="s">
        <v>44</v>
      </c>
      <c r="C91" s="72" t="s">
        <v>133</v>
      </c>
      <c r="D91" s="74" t="s">
        <v>47</v>
      </c>
      <c r="E91" s="72" t="s">
        <v>134</v>
      </c>
      <c r="F91" s="72" t="s">
        <v>135</v>
      </c>
      <c r="G91" s="72" t="s">
        <v>49</v>
      </c>
      <c r="H91" s="70"/>
      <c r="I91" s="72"/>
      <c r="J91" s="72"/>
      <c r="K91" s="72" t="s">
        <v>148</v>
      </c>
      <c r="L91" s="72" t="s">
        <v>149</v>
      </c>
      <c r="M91" s="128" t="s">
        <v>1059</v>
      </c>
    </row>
    <row r="92" spans="1:13" ht="92.4">
      <c r="A92" s="85">
        <v>46127.646550925929</v>
      </c>
      <c r="B92" s="69" t="s">
        <v>44</v>
      </c>
      <c r="C92" s="72" t="s">
        <v>133</v>
      </c>
      <c r="D92" s="74" t="s">
        <v>47</v>
      </c>
      <c r="E92" s="72" t="s">
        <v>134</v>
      </c>
      <c r="F92" s="72" t="s">
        <v>135</v>
      </c>
      <c r="G92" s="72" t="s">
        <v>49</v>
      </c>
      <c r="H92" s="70"/>
      <c r="I92" s="72" t="s">
        <v>119</v>
      </c>
      <c r="J92" s="72"/>
      <c r="K92" s="72" t="s">
        <v>122</v>
      </c>
      <c r="L92" s="72" t="s">
        <v>123</v>
      </c>
      <c r="M92" s="128" t="s">
        <v>1059</v>
      </c>
    </row>
    <row r="93" spans="1:13" ht="92.4">
      <c r="A93" s="85">
        <v>46127.646550925929</v>
      </c>
      <c r="B93" s="69" t="s">
        <v>44</v>
      </c>
      <c r="C93" s="72" t="s">
        <v>133</v>
      </c>
      <c r="D93" s="74" t="s">
        <v>47</v>
      </c>
      <c r="E93" s="72" t="s">
        <v>134</v>
      </c>
      <c r="F93" s="72" t="s">
        <v>135</v>
      </c>
      <c r="G93" s="72" t="s">
        <v>49</v>
      </c>
      <c r="H93" s="70"/>
      <c r="I93" s="72"/>
      <c r="J93" s="72"/>
      <c r="K93" s="72" t="s">
        <v>124</v>
      </c>
      <c r="L93" s="72" t="s">
        <v>150</v>
      </c>
      <c r="M93" s="128" t="s">
        <v>1059</v>
      </c>
    </row>
    <row r="94" spans="1:13" ht="92.4">
      <c r="A94" s="85">
        <v>46127.646550925929</v>
      </c>
      <c r="B94" s="69" t="s">
        <v>44</v>
      </c>
      <c r="C94" s="72" t="s">
        <v>133</v>
      </c>
      <c r="D94" s="74" t="s">
        <v>47</v>
      </c>
      <c r="E94" s="72" t="s">
        <v>134</v>
      </c>
      <c r="F94" s="72" t="s">
        <v>135</v>
      </c>
      <c r="G94" s="72" t="s">
        <v>49</v>
      </c>
      <c r="H94" s="72"/>
      <c r="I94" s="72"/>
      <c r="J94" s="72"/>
      <c r="K94" s="72" t="s">
        <v>126</v>
      </c>
      <c r="L94" s="72" t="s">
        <v>151</v>
      </c>
      <c r="M94" s="128" t="s">
        <v>1059</v>
      </c>
    </row>
    <row r="95" spans="1:13" ht="92.4">
      <c r="A95" s="85">
        <v>46127.646550925929</v>
      </c>
      <c r="B95" s="69" t="s">
        <v>44</v>
      </c>
      <c r="C95" s="72" t="s">
        <v>133</v>
      </c>
      <c r="D95" s="74" t="s">
        <v>47</v>
      </c>
      <c r="E95" s="72" t="s">
        <v>134</v>
      </c>
      <c r="F95" s="72" t="s">
        <v>135</v>
      </c>
      <c r="G95" s="72" t="s">
        <v>49</v>
      </c>
      <c r="H95" s="72"/>
      <c r="I95" s="72" t="s">
        <v>119</v>
      </c>
      <c r="J95" s="72"/>
      <c r="K95" s="72" t="s">
        <v>128</v>
      </c>
      <c r="L95" s="72" t="s">
        <v>152</v>
      </c>
      <c r="M95" s="128" t="s">
        <v>1059</v>
      </c>
    </row>
    <row r="96" spans="1:13" ht="92.4">
      <c r="A96" s="85">
        <v>46127.646550925929</v>
      </c>
      <c r="B96" s="69" t="s">
        <v>44</v>
      </c>
      <c r="C96" s="72" t="s">
        <v>133</v>
      </c>
      <c r="D96" s="74" t="s">
        <v>47</v>
      </c>
      <c r="E96" s="72" t="s">
        <v>134</v>
      </c>
      <c r="F96" s="72" t="s">
        <v>135</v>
      </c>
      <c r="G96" s="72" t="s">
        <v>49</v>
      </c>
      <c r="H96" s="72"/>
      <c r="I96" s="72"/>
      <c r="J96" s="72"/>
      <c r="K96" s="72" t="s">
        <v>130</v>
      </c>
      <c r="L96" s="72" t="s">
        <v>153</v>
      </c>
      <c r="M96" s="128" t="s">
        <v>1059</v>
      </c>
    </row>
    <row r="97" spans="1:13" ht="26.4">
      <c r="A97" s="86">
        <v>46128.490486111114</v>
      </c>
      <c r="B97" s="69" t="s">
        <v>44</v>
      </c>
      <c r="C97" s="72" t="s">
        <v>46</v>
      </c>
      <c r="D97" s="74" t="s">
        <v>47</v>
      </c>
      <c r="E97" s="72" t="s">
        <v>48</v>
      </c>
      <c r="F97" s="72" t="s">
        <v>18</v>
      </c>
      <c r="G97" s="72" t="s">
        <v>49</v>
      </c>
      <c r="H97" s="72" t="s">
        <v>74</v>
      </c>
      <c r="I97" s="72"/>
      <c r="J97" s="72"/>
      <c r="K97" s="72" t="s">
        <v>75</v>
      </c>
      <c r="L97" s="72" t="s">
        <v>52</v>
      </c>
      <c r="M97" s="128" t="s">
        <v>1059</v>
      </c>
    </row>
    <row r="98" spans="1:13" ht="105.6">
      <c r="A98" s="85">
        <v>46129</v>
      </c>
      <c r="B98" s="69" t="s">
        <v>44</v>
      </c>
      <c r="C98" s="70" t="s">
        <v>154</v>
      </c>
      <c r="D98" s="70" t="s">
        <v>155</v>
      </c>
      <c r="E98" s="72" t="s">
        <v>156</v>
      </c>
      <c r="F98" s="70" t="s">
        <v>18</v>
      </c>
      <c r="G98" s="70" t="s">
        <v>157</v>
      </c>
      <c r="H98" s="70"/>
      <c r="I98" s="70"/>
      <c r="J98" s="70"/>
      <c r="K98" s="73" t="s">
        <v>158</v>
      </c>
      <c r="L98" s="71" t="s">
        <v>738</v>
      </c>
      <c r="M98" s="128" t="s">
        <v>1059</v>
      </c>
    </row>
    <row r="99" spans="1:13" ht="66">
      <c r="A99" s="86">
        <v>46129.490486111114</v>
      </c>
      <c r="B99" s="69" t="s">
        <v>44</v>
      </c>
      <c r="C99" s="72" t="s">
        <v>46</v>
      </c>
      <c r="D99" s="74" t="s">
        <v>47</v>
      </c>
      <c r="E99" s="72" t="s">
        <v>48</v>
      </c>
      <c r="F99" s="72" t="s">
        <v>18</v>
      </c>
      <c r="G99" s="72" t="s">
        <v>49</v>
      </c>
      <c r="H99" s="72" t="s">
        <v>74</v>
      </c>
      <c r="I99" s="72"/>
      <c r="J99" s="72"/>
      <c r="K99" s="72" t="s">
        <v>76</v>
      </c>
      <c r="L99" s="72" t="s">
        <v>159</v>
      </c>
      <c r="M99" s="128" t="s">
        <v>1059</v>
      </c>
    </row>
    <row r="100" spans="1:13" ht="26.4">
      <c r="A100" s="85">
        <v>46130.282245370399</v>
      </c>
      <c r="B100" s="69" t="s">
        <v>44</v>
      </c>
      <c r="C100" s="72" t="s">
        <v>161</v>
      </c>
      <c r="D100" s="74" t="s">
        <v>47</v>
      </c>
      <c r="E100" s="72" t="s">
        <v>162</v>
      </c>
      <c r="F100" s="72" t="s">
        <v>21</v>
      </c>
      <c r="G100" s="72" t="s">
        <v>49</v>
      </c>
      <c r="H100" s="70" t="s">
        <v>50</v>
      </c>
      <c r="I100" s="72"/>
      <c r="J100" s="72"/>
      <c r="K100" s="72" t="s">
        <v>51</v>
      </c>
      <c r="L100" s="72" t="s">
        <v>73</v>
      </c>
      <c r="M100" s="128" t="s">
        <v>1059</v>
      </c>
    </row>
    <row r="101" spans="1:13" ht="26.4">
      <c r="A101" s="85">
        <v>46130.282245370399</v>
      </c>
      <c r="B101" s="69" t="s">
        <v>44</v>
      </c>
      <c r="C101" s="72" t="s">
        <v>161</v>
      </c>
      <c r="D101" s="74" t="s">
        <v>47</v>
      </c>
      <c r="E101" s="72" t="s">
        <v>162</v>
      </c>
      <c r="F101" s="72" t="s">
        <v>21</v>
      </c>
      <c r="G101" s="72" t="s">
        <v>49</v>
      </c>
      <c r="H101" s="70" t="s">
        <v>74</v>
      </c>
      <c r="I101" s="72"/>
      <c r="J101" s="72"/>
      <c r="K101" s="72" t="s">
        <v>75</v>
      </c>
      <c r="L101" s="72" t="s">
        <v>52</v>
      </c>
      <c r="M101" s="128" t="s">
        <v>1059</v>
      </c>
    </row>
    <row r="102" spans="1:13" ht="66">
      <c r="A102" s="85">
        <v>46130.282245370399</v>
      </c>
      <c r="B102" s="69" t="s">
        <v>44</v>
      </c>
      <c r="C102" s="72" t="s">
        <v>161</v>
      </c>
      <c r="D102" s="74" t="s">
        <v>47</v>
      </c>
      <c r="E102" s="72" t="s">
        <v>162</v>
      </c>
      <c r="F102" s="72" t="s">
        <v>21</v>
      </c>
      <c r="G102" s="72" t="s">
        <v>49</v>
      </c>
      <c r="H102" s="72"/>
      <c r="I102" s="72"/>
      <c r="J102" s="72"/>
      <c r="K102" s="72" t="s">
        <v>76</v>
      </c>
      <c r="L102" s="72" t="s">
        <v>163</v>
      </c>
      <c r="M102" s="128" t="s">
        <v>1059</v>
      </c>
    </row>
    <row r="103" spans="1:13" ht="26.4">
      <c r="A103" s="85">
        <v>46130.282245370399</v>
      </c>
      <c r="B103" s="69" t="s">
        <v>44</v>
      </c>
      <c r="C103" s="72" t="s">
        <v>161</v>
      </c>
      <c r="D103" s="74" t="s">
        <v>47</v>
      </c>
      <c r="E103" s="72" t="s">
        <v>162</v>
      </c>
      <c r="F103" s="72" t="s">
        <v>21</v>
      </c>
      <c r="G103" s="72" t="s">
        <v>49</v>
      </c>
      <c r="H103" s="72"/>
      <c r="I103" s="72"/>
      <c r="J103" s="72"/>
      <c r="K103" s="72" t="s">
        <v>78</v>
      </c>
      <c r="L103" s="72" t="s">
        <v>164</v>
      </c>
      <c r="M103" s="128" t="s">
        <v>1059</v>
      </c>
    </row>
    <row r="104" spans="1:13" ht="26.4">
      <c r="A104" s="85">
        <v>46130.282245370399</v>
      </c>
      <c r="B104" s="69" t="s">
        <v>44</v>
      </c>
      <c r="C104" s="72" t="s">
        <v>161</v>
      </c>
      <c r="D104" s="74" t="s">
        <v>47</v>
      </c>
      <c r="E104" s="72" t="s">
        <v>162</v>
      </c>
      <c r="F104" s="72" t="s">
        <v>21</v>
      </c>
      <c r="G104" s="72" t="s">
        <v>49</v>
      </c>
      <c r="H104" s="72" t="s">
        <v>74</v>
      </c>
      <c r="I104" s="72" t="s">
        <v>80</v>
      </c>
      <c r="J104" s="72"/>
      <c r="K104" s="72" t="s">
        <v>81</v>
      </c>
      <c r="L104" s="72">
        <v>3</v>
      </c>
      <c r="M104" s="128" t="s">
        <v>1059</v>
      </c>
    </row>
    <row r="105" spans="1:13" ht="26.4">
      <c r="A105" s="85">
        <v>46130.282245370399</v>
      </c>
      <c r="B105" s="69" t="s">
        <v>44</v>
      </c>
      <c r="C105" s="72" t="s">
        <v>161</v>
      </c>
      <c r="D105" s="74" t="s">
        <v>47</v>
      </c>
      <c r="E105" s="72" t="s">
        <v>162</v>
      </c>
      <c r="F105" s="72" t="s">
        <v>21</v>
      </c>
      <c r="G105" s="72" t="s">
        <v>49</v>
      </c>
      <c r="H105" s="72" t="s">
        <v>74</v>
      </c>
      <c r="I105" s="72"/>
      <c r="J105" s="72"/>
      <c r="K105" s="71" t="s">
        <v>82</v>
      </c>
      <c r="L105" s="72" t="s">
        <v>83</v>
      </c>
      <c r="M105" s="128" t="s">
        <v>1059</v>
      </c>
    </row>
    <row r="106" spans="1:13" ht="26.4">
      <c r="A106" s="85">
        <v>46130.282245370399</v>
      </c>
      <c r="B106" s="69" t="s">
        <v>44</v>
      </c>
      <c r="C106" s="72" t="s">
        <v>161</v>
      </c>
      <c r="D106" s="74" t="s">
        <v>47</v>
      </c>
      <c r="E106" s="72" t="s">
        <v>162</v>
      </c>
      <c r="F106" s="72" t="s">
        <v>21</v>
      </c>
      <c r="G106" s="72" t="s">
        <v>49</v>
      </c>
      <c r="H106" s="72" t="s">
        <v>74</v>
      </c>
      <c r="I106" s="72"/>
      <c r="J106" s="72"/>
      <c r="K106" s="71" t="s">
        <v>84</v>
      </c>
      <c r="L106" s="72" t="s">
        <v>65</v>
      </c>
      <c r="M106" s="128" t="s">
        <v>1059</v>
      </c>
    </row>
    <row r="107" spans="1:13" ht="26.4">
      <c r="A107" s="85">
        <v>46130.282245370399</v>
      </c>
      <c r="B107" s="69" t="s">
        <v>44</v>
      </c>
      <c r="C107" s="72" t="s">
        <v>161</v>
      </c>
      <c r="D107" s="74" t="s">
        <v>47</v>
      </c>
      <c r="E107" s="72" t="s">
        <v>162</v>
      </c>
      <c r="F107" s="72" t="s">
        <v>21</v>
      </c>
      <c r="G107" s="72" t="s">
        <v>49</v>
      </c>
      <c r="H107" s="72" t="s">
        <v>74</v>
      </c>
      <c r="I107" s="72"/>
      <c r="J107" s="72"/>
      <c r="K107" s="71" t="s">
        <v>85</v>
      </c>
      <c r="L107" s="72" t="s">
        <v>60</v>
      </c>
      <c r="M107" s="128" t="s">
        <v>1059</v>
      </c>
    </row>
    <row r="108" spans="1:13" ht="26.4">
      <c r="A108" s="85">
        <v>46130.282245370399</v>
      </c>
      <c r="B108" s="69" t="s">
        <v>44</v>
      </c>
      <c r="C108" s="72" t="s">
        <v>161</v>
      </c>
      <c r="D108" s="74" t="s">
        <v>47</v>
      </c>
      <c r="E108" s="72" t="s">
        <v>162</v>
      </c>
      <c r="F108" s="72" t="s">
        <v>21</v>
      </c>
      <c r="G108" s="72" t="s">
        <v>49</v>
      </c>
      <c r="H108" s="72" t="s">
        <v>74</v>
      </c>
      <c r="I108" s="72"/>
      <c r="J108" s="72"/>
      <c r="K108" s="71" t="s">
        <v>86</v>
      </c>
      <c r="L108" s="72" t="s">
        <v>83</v>
      </c>
      <c r="M108" s="128" t="s">
        <v>1059</v>
      </c>
    </row>
    <row r="109" spans="1:13" ht="26.4">
      <c r="A109" s="85">
        <v>46130.282245370399</v>
      </c>
      <c r="B109" s="69" t="s">
        <v>44</v>
      </c>
      <c r="C109" s="72" t="s">
        <v>161</v>
      </c>
      <c r="D109" s="74" t="s">
        <v>47</v>
      </c>
      <c r="E109" s="72" t="s">
        <v>162</v>
      </c>
      <c r="F109" s="72" t="s">
        <v>21</v>
      </c>
      <c r="G109" s="72" t="s">
        <v>49</v>
      </c>
      <c r="H109" s="72" t="s">
        <v>74</v>
      </c>
      <c r="I109" s="72"/>
      <c r="J109" s="72"/>
      <c r="K109" s="71" t="s">
        <v>87</v>
      </c>
      <c r="L109" s="72" t="s">
        <v>60</v>
      </c>
      <c r="M109" s="128" t="s">
        <v>1059</v>
      </c>
    </row>
    <row r="110" spans="1:13" ht="26.4">
      <c r="A110" s="85">
        <v>46130.282245370399</v>
      </c>
      <c r="B110" s="69" t="s">
        <v>44</v>
      </c>
      <c r="C110" s="72" t="s">
        <v>161</v>
      </c>
      <c r="D110" s="74" t="s">
        <v>47</v>
      </c>
      <c r="E110" s="72" t="s">
        <v>162</v>
      </c>
      <c r="F110" s="72" t="s">
        <v>21</v>
      </c>
      <c r="G110" s="72" t="s">
        <v>49</v>
      </c>
      <c r="H110" s="72" t="s">
        <v>74</v>
      </c>
      <c r="I110" s="72"/>
      <c r="J110" s="72"/>
      <c r="K110" s="72" t="s">
        <v>88</v>
      </c>
      <c r="L110" s="72" t="s">
        <v>60</v>
      </c>
      <c r="M110" s="128" t="s">
        <v>1059</v>
      </c>
    </row>
    <row r="111" spans="1:13" ht="52.8">
      <c r="A111" s="85">
        <v>46130.282245370399</v>
      </c>
      <c r="B111" s="69" t="s">
        <v>44</v>
      </c>
      <c r="C111" s="72" t="s">
        <v>161</v>
      </c>
      <c r="D111" s="74" t="s">
        <v>47</v>
      </c>
      <c r="E111" s="72" t="s">
        <v>162</v>
      </c>
      <c r="F111" s="72" t="s">
        <v>21</v>
      </c>
      <c r="G111" s="72" t="s">
        <v>49</v>
      </c>
      <c r="H111" s="72" t="s">
        <v>74</v>
      </c>
      <c r="I111" s="72" t="s">
        <v>80</v>
      </c>
      <c r="J111" s="72"/>
      <c r="K111" s="72" t="s">
        <v>89</v>
      </c>
      <c r="L111" s="72" t="s">
        <v>165</v>
      </c>
      <c r="M111" s="128" t="s">
        <v>1059</v>
      </c>
    </row>
    <row r="112" spans="1:13" ht="26.4">
      <c r="A112" s="85">
        <v>46130.282245370399</v>
      </c>
      <c r="B112" s="69" t="s">
        <v>44</v>
      </c>
      <c r="C112" s="72" t="s">
        <v>161</v>
      </c>
      <c r="D112" s="74" t="s">
        <v>47</v>
      </c>
      <c r="E112" s="72" t="s">
        <v>162</v>
      </c>
      <c r="F112" s="72" t="s">
        <v>21</v>
      </c>
      <c r="G112" s="72" t="s">
        <v>49</v>
      </c>
      <c r="H112" s="72" t="s">
        <v>91</v>
      </c>
      <c r="I112" s="72"/>
      <c r="J112" s="72"/>
      <c r="K112" s="72" t="s">
        <v>92</v>
      </c>
      <c r="L112" s="72" t="s">
        <v>73</v>
      </c>
      <c r="M112" s="128" t="s">
        <v>1059</v>
      </c>
    </row>
    <row r="113" spans="1:13" ht="26.4">
      <c r="A113" s="85">
        <v>46130.282245370399</v>
      </c>
      <c r="B113" s="69" t="s">
        <v>44</v>
      </c>
      <c r="C113" s="72" t="s">
        <v>161</v>
      </c>
      <c r="D113" s="74" t="s">
        <v>47</v>
      </c>
      <c r="E113" s="72" t="s">
        <v>162</v>
      </c>
      <c r="F113" s="72" t="s">
        <v>21</v>
      </c>
      <c r="G113" s="72" t="s">
        <v>49</v>
      </c>
      <c r="H113" s="72" t="s">
        <v>146</v>
      </c>
      <c r="I113" s="72"/>
      <c r="J113" s="72"/>
      <c r="K113" s="72" t="s">
        <v>107</v>
      </c>
      <c r="L113" s="72" t="s">
        <v>73</v>
      </c>
      <c r="M113" s="128" t="s">
        <v>1059</v>
      </c>
    </row>
    <row r="114" spans="1:13" ht="26.4">
      <c r="A114" s="85">
        <v>46130.282245370399</v>
      </c>
      <c r="B114" s="69" t="s">
        <v>44</v>
      </c>
      <c r="C114" s="72" t="s">
        <v>161</v>
      </c>
      <c r="D114" s="74" t="s">
        <v>47</v>
      </c>
      <c r="E114" s="72" t="s">
        <v>162</v>
      </c>
      <c r="F114" s="72" t="s">
        <v>21</v>
      </c>
      <c r="G114" s="72" t="s">
        <v>49</v>
      </c>
      <c r="H114" s="71" t="s">
        <v>146</v>
      </c>
      <c r="I114" s="72" t="s">
        <v>119</v>
      </c>
      <c r="J114" s="72"/>
      <c r="K114" s="72" t="s">
        <v>120</v>
      </c>
      <c r="L114" s="72" t="s">
        <v>147</v>
      </c>
      <c r="M114" s="128" t="s">
        <v>1059</v>
      </c>
    </row>
    <row r="115" spans="1:13" ht="26.4">
      <c r="A115" s="85">
        <v>46130.282245370399</v>
      </c>
      <c r="B115" s="69" t="s">
        <v>44</v>
      </c>
      <c r="C115" s="72" t="s">
        <v>161</v>
      </c>
      <c r="D115" s="74" t="s">
        <v>47</v>
      </c>
      <c r="E115" s="72" t="s">
        <v>162</v>
      </c>
      <c r="F115" s="72" t="s">
        <v>21</v>
      </c>
      <c r="G115" s="72" t="s">
        <v>49</v>
      </c>
      <c r="H115" s="71"/>
      <c r="I115" s="72"/>
      <c r="J115" s="72"/>
      <c r="K115" s="72" t="s">
        <v>148</v>
      </c>
      <c r="L115" s="72" t="s">
        <v>166</v>
      </c>
      <c r="M115" s="128" t="s">
        <v>1059</v>
      </c>
    </row>
    <row r="116" spans="1:13" ht="26.4">
      <c r="A116" s="85">
        <v>46130.282245370399</v>
      </c>
      <c r="B116" s="69" t="s">
        <v>44</v>
      </c>
      <c r="C116" s="72" t="s">
        <v>161</v>
      </c>
      <c r="D116" s="74" t="s">
        <v>47</v>
      </c>
      <c r="E116" s="72" t="s">
        <v>162</v>
      </c>
      <c r="F116" s="72" t="s">
        <v>21</v>
      </c>
      <c r="G116" s="72" t="s">
        <v>49</v>
      </c>
      <c r="H116" s="72"/>
      <c r="I116" s="72" t="s">
        <v>119</v>
      </c>
      <c r="J116" s="72"/>
      <c r="K116" s="72" t="s">
        <v>122</v>
      </c>
      <c r="L116" s="72" t="s">
        <v>123</v>
      </c>
      <c r="M116" s="128" t="s">
        <v>1059</v>
      </c>
    </row>
    <row r="117" spans="1:13" ht="26.4">
      <c r="A117" s="85">
        <v>46130.282245370399</v>
      </c>
      <c r="B117" s="69" t="s">
        <v>44</v>
      </c>
      <c r="C117" s="72" t="s">
        <v>161</v>
      </c>
      <c r="D117" s="74" t="s">
        <v>47</v>
      </c>
      <c r="E117" s="72" t="s">
        <v>162</v>
      </c>
      <c r="F117" s="72" t="s">
        <v>21</v>
      </c>
      <c r="G117" s="72" t="s">
        <v>49</v>
      </c>
      <c r="H117" s="72"/>
      <c r="I117" s="72"/>
      <c r="J117" s="72"/>
      <c r="K117" s="72" t="s">
        <v>124</v>
      </c>
      <c r="L117" s="72" t="s">
        <v>167</v>
      </c>
      <c r="M117" s="128" t="s">
        <v>1059</v>
      </c>
    </row>
    <row r="118" spans="1:13" ht="39.6">
      <c r="A118" s="85">
        <v>46130.282245370399</v>
      </c>
      <c r="B118" s="69" t="s">
        <v>44</v>
      </c>
      <c r="C118" s="72" t="s">
        <v>161</v>
      </c>
      <c r="D118" s="74" t="s">
        <v>47</v>
      </c>
      <c r="E118" s="72" t="s">
        <v>162</v>
      </c>
      <c r="F118" s="72" t="s">
        <v>21</v>
      </c>
      <c r="G118" s="72" t="s">
        <v>49</v>
      </c>
      <c r="H118" s="72"/>
      <c r="I118" s="72"/>
      <c r="J118" s="72"/>
      <c r="K118" s="72" t="s">
        <v>126</v>
      </c>
      <c r="L118" s="72" t="s">
        <v>168</v>
      </c>
      <c r="M118" s="128" t="s">
        <v>1059</v>
      </c>
    </row>
    <row r="119" spans="1:13" ht="26.4">
      <c r="A119" s="85">
        <v>46130.282245370399</v>
      </c>
      <c r="B119" s="69" t="s">
        <v>44</v>
      </c>
      <c r="C119" s="72" t="s">
        <v>161</v>
      </c>
      <c r="D119" s="74" t="s">
        <v>47</v>
      </c>
      <c r="E119" s="72" t="s">
        <v>162</v>
      </c>
      <c r="F119" s="72" t="s">
        <v>21</v>
      </c>
      <c r="G119" s="72" t="s">
        <v>49</v>
      </c>
      <c r="H119" s="72"/>
      <c r="I119" s="72" t="s">
        <v>119</v>
      </c>
      <c r="J119" s="72"/>
      <c r="K119" s="72" t="s">
        <v>128</v>
      </c>
      <c r="L119" s="72" t="s">
        <v>169</v>
      </c>
      <c r="M119" s="128" t="s">
        <v>1059</v>
      </c>
    </row>
    <row r="120" spans="1:13" ht="39.6">
      <c r="A120" s="86">
        <v>46130.490486111114</v>
      </c>
      <c r="B120" s="69" t="s">
        <v>44</v>
      </c>
      <c r="C120" s="72" t="s">
        <v>46</v>
      </c>
      <c r="D120" s="74" t="s">
        <v>47</v>
      </c>
      <c r="E120" s="72" t="s">
        <v>48</v>
      </c>
      <c r="F120" s="72" t="s">
        <v>18</v>
      </c>
      <c r="G120" s="72" t="s">
        <v>49</v>
      </c>
      <c r="H120" s="70"/>
      <c r="I120" s="72"/>
      <c r="J120" s="72"/>
      <c r="K120" s="72" t="s">
        <v>78</v>
      </c>
      <c r="L120" s="72" t="s">
        <v>170</v>
      </c>
      <c r="M120" s="128" t="s">
        <v>1059</v>
      </c>
    </row>
    <row r="121" spans="1:13" ht="26.4">
      <c r="A121" s="86">
        <v>46131.490486111114</v>
      </c>
      <c r="B121" s="69" t="s">
        <v>44</v>
      </c>
      <c r="C121" s="72" t="s">
        <v>46</v>
      </c>
      <c r="D121" s="74" t="s">
        <v>47</v>
      </c>
      <c r="E121" s="72" t="s">
        <v>48</v>
      </c>
      <c r="F121" s="72" t="s">
        <v>18</v>
      </c>
      <c r="G121" s="72" t="s">
        <v>49</v>
      </c>
      <c r="H121" s="70" t="s">
        <v>74</v>
      </c>
      <c r="I121" s="72" t="s">
        <v>80</v>
      </c>
      <c r="J121" s="72"/>
      <c r="K121" s="72" t="s">
        <v>81</v>
      </c>
      <c r="L121" s="72">
        <v>4</v>
      </c>
      <c r="M121" s="128" t="s">
        <v>1059</v>
      </c>
    </row>
    <row r="122" spans="1:13" ht="26.4">
      <c r="A122" s="85">
        <v>46132.222650463002</v>
      </c>
      <c r="B122" s="69" t="s">
        <v>44</v>
      </c>
      <c r="C122" s="72" t="s">
        <v>171</v>
      </c>
      <c r="D122" s="74" t="s">
        <v>47</v>
      </c>
      <c r="E122" s="72" t="s">
        <v>172</v>
      </c>
      <c r="F122" s="72" t="s">
        <v>25</v>
      </c>
      <c r="G122" s="72" t="s">
        <v>49</v>
      </c>
      <c r="H122" s="70" t="s">
        <v>50</v>
      </c>
      <c r="I122" s="72"/>
      <c r="J122" s="72"/>
      <c r="K122" s="72" t="s">
        <v>51</v>
      </c>
      <c r="L122" s="72" t="s">
        <v>52</v>
      </c>
      <c r="M122" s="128" t="s">
        <v>1059</v>
      </c>
    </row>
    <row r="123" spans="1:13" ht="26.4">
      <c r="A123" s="85">
        <v>46132.222650463002</v>
      </c>
      <c r="B123" s="69" t="s">
        <v>44</v>
      </c>
      <c r="C123" s="72" t="s">
        <v>171</v>
      </c>
      <c r="D123" s="74" t="s">
        <v>47</v>
      </c>
      <c r="E123" s="72" t="s">
        <v>172</v>
      </c>
      <c r="F123" s="72" t="s">
        <v>25</v>
      </c>
      <c r="G123" s="72" t="s">
        <v>49</v>
      </c>
      <c r="H123" s="70" t="s">
        <v>50</v>
      </c>
      <c r="I123" s="72"/>
      <c r="J123" s="72"/>
      <c r="K123" s="72" t="s">
        <v>53</v>
      </c>
      <c r="L123" s="72" t="s">
        <v>173</v>
      </c>
      <c r="M123" s="128" t="s">
        <v>1059</v>
      </c>
    </row>
    <row r="124" spans="1:13" ht="39.6">
      <c r="A124" s="85">
        <v>46132.222650463002</v>
      </c>
      <c r="B124" s="69" t="s">
        <v>44</v>
      </c>
      <c r="C124" s="72" t="s">
        <v>171</v>
      </c>
      <c r="D124" s="74" t="s">
        <v>47</v>
      </c>
      <c r="E124" s="72" t="s">
        <v>172</v>
      </c>
      <c r="F124" s="72" t="s">
        <v>25</v>
      </c>
      <c r="G124" s="72" t="s">
        <v>49</v>
      </c>
      <c r="H124" s="70" t="s">
        <v>50</v>
      </c>
      <c r="I124" s="72"/>
      <c r="J124" s="72"/>
      <c r="K124" s="72" t="s">
        <v>55</v>
      </c>
      <c r="L124" s="72" t="s">
        <v>174</v>
      </c>
      <c r="M124" s="128" t="s">
        <v>1059</v>
      </c>
    </row>
    <row r="125" spans="1:13" ht="26.4">
      <c r="A125" s="85">
        <v>46132.222650463002</v>
      </c>
      <c r="B125" s="69" t="s">
        <v>44</v>
      </c>
      <c r="C125" s="72" t="s">
        <v>171</v>
      </c>
      <c r="D125" s="74" t="s">
        <v>47</v>
      </c>
      <c r="E125" s="72" t="s">
        <v>172</v>
      </c>
      <c r="F125" s="72" t="s">
        <v>25</v>
      </c>
      <c r="G125" s="72" t="s">
        <v>49</v>
      </c>
      <c r="H125" s="70" t="s">
        <v>50</v>
      </c>
      <c r="I125" s="72" t="s">
        <v>57</v>
      </c>
      <c r="J125" s="72"/>
      <c r="K125" s="71" t="s">
        <v>58</v>
      </c>
      <c r="L125" s="72">
        <v>3</v>
      </c>
      <c r="M125" s="128" t="s">
        <v>1059</v>
      </c>
    </row>
    <row r="126" spans="1:13" ht="26.4">
      <c r="A126" s="85">
        <v>46132.222650463002</v>
      </c>
      <c r="B126" s="69" t="s">
        <v>44</v>
      </c>
      <c r="C126" s="72" t="s">
        <v>171</v>
      </c>
      <c r="D126" s="74" t="s">
        <v>47</v>
      </c>
      <c r="E126" s="72" t="s">
        <v>172</v>
      </c>
      <c r="F126" s="72" t="s">
        <v>25</v>
      </c>
      <c r="G126" s="72" t="s">
        <v>49</v>
      </c>
      <c r="H126" s="70" t="s">
        <v>50</v>
      </c>
      <c r="I126" s="72"/>
      <c r="J126" s="72"/>
      <c r="K126" s="72" t="s">
        <v>59</v>
      </c>
      <c r="L126" s="72" t="s">
        <v>60</v>
      </c>
      <c r="M126" s="128" t="s">
        <v>1059</v>
      </c>
    </row>
    <row r="127" spans="1:13" ht="26.4">
      <c r="A127" s="85">
        <v>46132.222650463002</v>
      </c>
      <c r="B127" s="69" t="s">
        <v>44</v>
      </c>
      <c r="C127" s="72" t="s">
        <v>171</v>
      </c>
      <c r="D127" s="74" t="s">
        <v>47</v>
      </c>
      <c r="E127" s="72" t="s">
        <v>172</v>
      </c>
      <c r="F127" s="72" t="s">
        <v>25</v>
      </c>
      <c r="G127" s="72" t="s">
        <v>49</v>
      </c>
      <c r="H127" s="70" t="s">
        <v>50</v>
      </c>
      <c r="I127" s="72"/>
      <c r="J127" s="72"/>
      <c r="K127" s="71" t="s">
        <v>61</v>
      </c>
      <c r="L127" s="72" t="s">
        <v>60</v>
      </c>
      <c r="M127" s="128" t="s">
        <v>1059</v>
      </c>
    </row>
    <row r="128" spans="1:13" ht="26.4">
      <c r="A128" s="85">
        <v>46132.222650463002</v>
      </c>
      <c r="B128" s="69" t="s">
        <v>44</v>
      </c>
      <c r="C128" s="72" t="s">
        <v>171</v>
      </c>
      <c r="D128" s="74" t="s">
        <v>47</v>
      </c>
      <c r="E128" s="72" t="s">
        <v>172</v>
      </c>
      <c r="F128" s="72" t="s">
        <v>25</v>
      </c>
      <c r="G128" s="72" t="s">
        <v>49</v>
      </c>
      <c r="H128" s="70" t="s">
        <v>50</v>
      </c>
      <c r="I128" s="72"/>
      <c r="J128" s="72"/>
      <c r="K128" s="71" t="s">
        <v>62</v>
      </c>
      <c r="L128" s="72" t="s">
        <v>60</v>
      </c>
      <c r="M128" s="128" t="s">
        <v>1059</v>
      </c>
    </row>
    <row r="129" spans="1:13" ht="26.4">
      <c r="A129" s="85">
        <v>46132.222650463002</v>
      </c>
      <c r="B129" s="69" t="s">
        <v>44</v>
      </c>
      <c r="C129" s="72" t="s">
        <v>171</v>
      </c>
      <c r="D129" s="74" t="s">
        <v>47</v>
      </c>
      <c r="E129" s="72" t="s">
        <v>172</v>
      </c>
      <c r="F129" s="72" t="s">
        <v>25</v>
      </c>
      <c r="G129" s="72" t="s">
        <v>49</v>
      </c>
      <c r="H129" s="70" t="s">
        <v>50</v>
      </c>
      <c r="I129" s="72"/>
      <c r="J129" s="72"/>
      <c r="K129" s="71" t="s">
        <v>63</v>
      </c>
      <c r="L129" s="72" t="s">
        <v>60</v>
      </c>
      <c r="M129" s="128" t="s">
        <v>1059</v>
      </c>
    </row>
    <row r="130" spans="1:13" ht="26.4">
      <c r="A130" s="85">
        <v>46132.222650463002</v>
      </c>
      <c r="B130" s="69" t="s">
        <v>44</v>
      </c>
      <c r="C130" s="72" t="s">
        <v>171</v>
      </c>
      <c r="D130" s="74" t="s">
        <v>47</v>
      </c>
      <c r="E130" s="72" t="s">
        <v>172</v>
      </c>
      <c r="F130" s="72" t="s">
        <v>25</v>
      </c>
      <c r="G130" s="72" t="s">
        <v>49</v>
      </c>
      <c r="H130" s="70" t="s">
        <v>50</v>
      </c>
      <c r="I130" s="72"/>
      <c r="J130" s="72"/>
      <c r="K130" s="71" t="s">
        <v>64</v>
      </c>
      <c r="L130" s="72" t="s">
        <v>83</v>
      </c>
      <c r="M130" s="128" t="s">
        <v>1059</v>
      </c>
    </row>
    <row r="131" spans="1:13" ht="26.4">
      <c r="A131" s="85">
        <v>46132.222650463002</v>
      </c>
      <c r="B131" s="69" t="s">
        <v>44</v>
      </c>
      <c r="C131" s="72" t="s">
        <v>171</v>
      </c>
      <c r="D131" s="74" t="s">
        <v>47</v>
      </c>
      <c r="E131" s="72" t="s">
        <v>172</v>
      </c>
      <c r="F131" s="72" t="s">
        <v>25</v>
      </c>
      <c r="G131" s="72" t="s">
        <v>49</v>
      </c>
      <c r="H131" s="70" t="s">
        <v>50</v>
      </c>
      <c r="I131" s="72"/>
      <c r="J131" s="72"/>
      <c r="K131" s="71" t="s">
        <v>66</v>
      </c>
      <c r="L131" s="72" t="s">
        <v>60</v>
      </c>
      <c r="M131" s="128" t="s">
        <v>1059</v>
      </c>
    </row>
    <row r="132" spans="1:13" ht="105.6">
      <c r="A132" s="85">
        <v>46132.222650463002</v>
      </c>
      <c r="B132" s="69" t="s">
        <v>44</v>
      </c>
      <c r="C132" s="72" t="s">
        <v>171</v>
      </c>
      <c r="D132" s="74" t="s">
        <v>47</v>
      </c>
      <c r="E132" s="72" t="s">
        <v>172</v>
      </c>
      <c r="F132" s="72" t="s">
        <v>25</v>
      </c>
      <c r="G132" s="72" t="s">
        <v>49</v>
      </c>
      <c r="H132" s="70" t="s">
        <v>50</v>
      </c>
      <c r="I132" s="72"/>
      <c r="J132" s="72"/>
      <c r="K132" s="72" t="s">
        <v>67</v>
      </c>
      <c r="L132" s="72" t="s">
        <v>175</v>
      </c>
      <c r="M132" s="128" t="s">
        <v>1059</v>
      </c>
    </row>
    <row r="133" spans="1:13" ht="26.4">
      <c r="A133" s="85">
        <v>46132.222650463002</v>
      </c>
      <c r="B133" s="69" t="s">
        <v>44</v>
      </c>
      <c r="C133" s="72" t="s">
        <v>171</v>
      </c>
      <c r="D133" s="74" t="s">
        <v>47</v>
      </c>
      <c r="E133" s="72" t="s">
        <v>172</v>
      </c>
      <c r="F133" s="72" t="s">
        <v>25</v>
      </c>
      <c r="G133" s="72" t="s">
        <v>49</v>
      </c>
      <c r="H133" s="70" t="s">
        <v>74</v>
      </c>
      <c r="I133" s="72"/>
      <c r="J133" s="72"/>
      <c r="K133" s="72" t="s">
        <v>75</v>
      </c>
      <c r="L133" s="72" t="s">
        <v>52</v>
      </c>
      <c r="M133" s="128" t="s">
        <v>1059</v>
      </c>
    </row>
    <row r="134" spans="1:13" ht="52.8">
      <c r="A134" s="85">
        <v>46132.222650463002</v>
      </c>
      <c r="B134" s="69" t="s">
        <v>44</v>
      </c>
      <c r="C134" s="72" t="s">
        <v>171</v>
      </c>
      <c r="D134" s="74" t="s">
        <v>47</v>
      </c>
      <c r="E134" s="72" t="s">
        <v>172</v>
      </c>
      <c r="F134" s="72" t="s">
        <v>25</v>
      </c>
      <c r="G134" s="72" t="s">
        <v>49</v>
      </c>
      <c r="H134" s="70" t="s">
        <v>74</v>
      </c>
      <c r="I134" s="72"/>
      <c r="J134" s="72"/>
      <c r="K134" s="72" t="s">
        <v>76</v>
      </c>
      <c r="L134" s="72" t="s">
        <v>176</v>
      </c>
      <c r="M134" s="128" t="s">
        <v>1059</v>
      </c>
    </row>
    <row r="135" spans="1:13" ht="66">
      <c r="A135" s="85">
        <v>46132.222650463002</v>
      </c>
      <c r="B135" s="69" t="s">
        <v>44</v>
      </c>
      <c r="C135" s="72" t="s">
        <v>171</v>
      </c>
      <c r="D135" s="74" t="s">
        <v>47</v>
      </c>
      <c r="E135" s="72" t="s">
        <v>172</v>
      </c>
      <c r="F135" s="72" t="s">
        <v>25</v>
      </c>
      <c r="G135" s="72" t="s">
        <v>49</v>
      </c>
      <c r="H135" s="70" t="s">
        <v>74</v>
      </c>
      <c r="I135" s="72"/>
      <c r="J135" s="72"/>
      <c r="K135" s="72" t="s">
        <v>78</v>
      </c>
      <c r="L135" s="72" t="s">
        <v>177</v>
      </c>
      <c r="M135" s="128" t="s">
        <v>1059</v>
      </c>
    </row>
    <row r="136" spans="1:13" ht="26.4">
      <c r="A136" s="85">
        <v>46132.222650463002</v>
      </c>
      <c r="B136" s="69" t="s">
        <v>44</v>
      </c>
      <c r="C136" s="72" t="s">
        <v>171</v>
      </c>
      <c r="D136" s="74" t="s">
        <v>47</v>
      </c>
      <c r="E136" s="72" t="s">
        <v>172</v>
      </c>
      <c r="F136" s="72" t="s">
        <v>25</v>
      </c>
      <c r="G136" s="72" t="s">
        <v>49</v>
      </c>
      <c r="H136" s="70" t="s">
        <v>74</v>
      </c>
      <c r="I136" s="72" t="s">
        <v>80</v>
      </c>
      <c r="J136" s="72"/>
      <c r="K136" s="72" t="s">
        <v>81</v>
      </c>
      <c r="L136" s="72">
        <v>4</v>
      </c>
      <c r="M136" s="128" t="s">
        <v>1059</v>
      </c>
    </row>
    <row r="137" spans="1:13" ht="26.4">
      <c r="A137" s="85">
        <v>46132.222650463002</v>
      </c>
      <c r="B137" s="69" t="s">
        <v>44</v>
      </c>
      <c r="C137" s="72" t="s">
        <v>171</v>
      </c>
      <c r="D137" s="74" t="s">
        <v>47</v>
      </c>
      <c r="E137" s="72" t="s">
        <v>172</v>
      </c>
      <c r="F137" s="72" t="s">
        <v>25</v>
      </c>
      <c r="G137" s="72" t="s">
        <v>49</v>
      </c>
      <c r="H137" s="70" t="s">
        <v>74</v>
      </c>
      <c r="I137" s="72"/>
      <c r="J137" s="72"/>
      <c r="K137" s="72" t="s">
        <v>82</v>
      </c>
      <c r="L137" s="72" t="s">
        <v>83</v>
      </c>
      <c r="M137" s="128" t="s">
        <v>1059</v>
      </c>
    </row>
    <row r="138" spans="1:13" ht="26.4">
      <c r="A138" s="85">
        <v>46132.222650463002</v>
      </c>
      <c r="B138" s="69" t="s">
        <v>44</v>
      </c>
      <c r="C138" s="72" t="s">
        <v>171</v>
      </c>
      <c r="D138" s="74" t="s">
        <v>47</v>
      </c>
      <c r="E138" s="72" t="s">
        <v>172</v>
      </c>
      <c r="F138" s="72" t="s">
        <v>25</v>
      </c>
      <c r="G138" s="72" t="s">
        <v>49</v>
      </c>
      <c r="H138" s="70" t="s">
        <v>74</v>
      </c>
      <c r="I138" s="72"/>
      <c r="J138" s="72"/>
      <c r="K138" s="72" t="s">
        <v>84</v>
      </c>
      <c r="L138" s="72" t="s">
        <v>83</v>
      </c>
      <c r="M138" s="128" t="s">
        <v>1059</v>
      </c>
    </row>
    <row r="139" spans="1:13" ht="26.4">
      <c r="A139" s="85">
        <v>46132.222650463002</v>
      </c>
      <c r="B139" s="69" t="s">
        <v>44</v>
      </c>
      <c r="C139" s="72" t="s">
        <v>171</v>
      </c>
      <c r="D139" s="74" t="s">
        <v>47</v>
      </c>
      <c r="E139" s="72" t="s">
        <v>172</v>
      </c>
      <c r="F139" s="72" t="s">
        <v>25</v>
      </c>
      <c r="G139" s="72" t="s">
        <v>49</v>
      </c>
      <c r="H139" s="70" t="s">
        <v>74</v>
      </c>
      <c r="I139" s="72"/>
      <c r="J139" s="72"/>
      <c r="K139" s="72" t="s">
        <v>85</v>
      </c>
      <c r="L139" s="72" t="s">
        <v>65</v>
      </c>
      <c r="M139" s="128" t="s">
        <v>1059</v>
      </c>
    </row>
    <row r="140" spans="1:13" ht="26.4">
      <c r="A140" s="85">
        <v>46132.222650463002</v>
      </c>
      <c r="B140" s="69" t="s">
        <v>44</v>
      </c>
      <c r="C140" s="72" t="s">
        <v>171</v>
      </c>
      <c r="D140" s="74" t="s">
        <v>47</v>
      </c>
      <c r="E140" s="72" t="s">
        <v>172</v>
      </c>
      <c r="F140" s="72" t="s">
        <v>25</v>
      </c>
      <c r="G140" s="72" t="s">
        <v>49</v>
      </c>
      <c r="H140" s="70" t="s">
        <v>74</v>
      </c>
      <c r="I140" s="72"/>
      <c r="J140" s="72"/>
      <c r="K140" s="72" t="s">
        <v>86</v>
      </c>
      <c r="L140" s="72" t="s">
        <v>65</v>
      </c>
      <c r="M140" s="128" t="s">
        <v>1059</v>
      </c>
    </row>
    <row r="141" spans="1:13" ht="26.4">
      <c r="A141" s="85">
        <v>46132.222650463002</v>
      </c>
      <c r="B141" s="69" t="s">
        <v>44</v>
      </c>
      <c r="C141" s="72" t="s">
        <v>171</v>
      </c>
      <c r="D141" s="74" t="s">
        <v>47</v>
      </c>
      <c r="E141" s="72" t="s">
        <v>172</v>
      </c>
      <c r="F141" s="72" t="s">
        <v>25</v>
      </c>
      <c r="G141" s="72" t="s">
        <v>49</v>
      </c>
      <c r="H141" s="70" t="s">
        <v>74</v>
      </c>
      <c r="I141" s="72"/>
      <c r="J141" s="72"/>
      <c r="K141" s="72" t="s">
        <v>87</v>
      </c>
      <c r="L141" s="72" t="s">
        <v>83</v>
      </c>
      <c r="M141" s="128" t="s">
        <v>1059</v>
      </c>
    </row>
    <row r="142" spans="1:13" ht="26.4">
      <c r="A142" s="85">
        <v>46132.222650463002</v>
      </c>
      <c r="B142" s="69" t="s">
        <v>44</v>
      </c>
      <c r="C142" s="72" t="s">
        <v>171</v>
      </c>
      <c r="D142" s="74" t="s">
        <v>47</v>
      </c>
      <c r="E142" s="72" t="s">
        <v>172</v>
      </c>
      <c r="F142" s="72" t="s">
        <v>25</v>
      </c>
      <c r="G142" s="72" t="s">
        <v>49</v>
      </c>
      <c r="H142" s="70" t="s">
        <v>74</v>
      </c>
      <c r="I142" s="72"/>
      <c r="J142" s="72"/>
      <c r="K142" s="72" t="s">
        <v>88</v>
      </c>
      <c r="L142" s="72" t="s">
        <v>83</v>
      </c>
      <c r="M142" s="128" t="s">
        <v>1059</v>
      </c>
    </row>
    <row r="143" spans="1:13" ht="26.4">
      <c r="A143" s="85">
        <v>46132.222650463002</v>
      </c>
      <c r="B143" s="69" t="s">
        <v>44</v>
      </c>
      <c r="C143" s="72" t="s">
        <v>171</v>
      </c>
      <c r="D143" s="74" t="s">
        <v>47</v>
      </c>
      <c r="E143" s="72" t="s">
        <v>172</v>
      </c>
      <c r="F143" s="72" t="s">
        <v>25</v>
      </c>
      <c r="G143" s="72" t="s">
        <v>49</v>
      </c>
      <c r="H143" s="70" t="s">
        <v>74</v>
      </c>
      <c r="I143" s="72" t="s">
        <v>80</v>
      </c>
      <c r="J143" s="72"/>
      <c r="K143" s="72" t="s">
        <v>89</v>
      </c>
      <c r="L143" s="72" t="s">
        <v>178</v>
      </c>
      <c r="M143" s="128" t="s">
        <v>1059</v>
      </c>
    </row>
    <row r="144" spans="1:13" ht="26.4">
      <c r="A144" s="85">
        <v>46132.222650463002</v>
      </c>
      <c r="B144" s="69" t="s">
        <v>44</v>
      </c>
      <c r="C144" s="72" t="s">
        <v>171</v>
      </c>
      <c r="D144" s="74" t="s">
        <v>47</v>
      </c>
      <c r="E144" s="72" t="s">
        <v>172</v>
      </c>
      <c r="F144" s="72" t="s">
        <v>25</v>
      </c>
      <c r="G144" s="72" t="s">
        <v>49</v>
      </c>
      <c r="H144" s="71" t="s">
        <v>91</v>
      </c>
      <c r="I144" s="72"/>
      <c r="J144" s="72"/>
      <c r="K144" s="72" t="s">
        <v>92</v>
      </c>
      <c r="L144" s="72" t="s">
        <v>52</v>
      </c>
      <c r="M144" s="128" t="s">
        <v>1059</v>
      </c>
    </row>
    <row r="145" spans="1:13" ht="105.6">
      <c r="A145" s="85">
        <v>46132.222650463002</v>
      </c>
      <c r="B145" s="69" t="s">
        <v>44</v>
      </c>
      <c r="C145" s="72" t="s">
        <v>171</v>
      </c>
      <c r="D145" s="74" t="s">
        <v>47</v>
      </c>
      <c r="E145" s="72" t="s">
        <v>172</v>
      </c>
      <c r="F145" s="72" t="s">
        <v>25</v>
      </c>
      <c r="G145" s="72" t="s">
        <v>49</v>
      </c>
      <c r="H145" s="71" t="s">
        <v>91</v>
      </c>
      <c r="I145" s="72"/>
      <c r="J145" s="72"/>
      <c r="K145" s="72" t="s">
        <v>93</v>
      </c>
      <c r="L145" s="72" t="s">
        <v>179</v>
      </c>
      <c r="M145" s="128" t="s">
        <v>1059</v>
      </c>
    </row>
    <row r="146" spans="1:13" ht="39.6">
      <c r="A146" s="85">
        <v>46132.222650463002</v>
      </c>
      <c r="B146" s="69" t="s">
        <v>44</v>
      </c>
      <c r="C146" s="72" t="s">
        <v>171</v>
      </c>
      <c r="D146" s="74" t="s">
        <v>47</v>
      </c>
      <c r="E146" s="72" t="s">
        <v>172</v>
      </c>
      <c r="F146" s="72" t="s">
        <v>25</v>
      </c>
      <c r="G146" s="72" t="s">
        <v>49</v>
      </c>
      <c r="H146" s="71" t="s">
        <v>91</v>
      </c>
      <c r="I146" s="72"/>
      <c r="J146" s="72"/>
      <c r="K146" s="72" t="s">
        <v>95</v>
      </c>
      <c r="L146" s="72" t="s">
        <v>180</v>
      </c>
      <c r="M146" s="128" t="s">
        <v>1059</v>
      </c>
    </row>
    <row r="147" spans="1:13" ht="26.4">
      <c r="A147" s="85">
        <v>46132.222650463002</v>
      </c>
      <c r="B147" s="69" t="s">
        <v>44</v>
      </c>
      <c r="C147" s="72" t="s">
        <v>171</v>
      </c>
      <c r="D147" s="74" t="s">
        <v>47</v>
      </c>
      <c r="E147" s="72" t="s">
        <v>172</v>
      </c>
      <c r="F147" s="72" t="s">
        <v>25</v>
      </c>
      <c r="G147" s="72" t="s">
        <v>49</v>
      </c>
      <c r="H147" s="71" t="s">
        <v>91</v>
      </c>
      <c r="I147" s="72" t="s">
        <v>97</v>
      </c>
      <c r="J147" s="72"/>
      <c r="K147" s="72" t="s">
        <v>98</v>
      </c>
      <c r="L147" s="72">
        <v>4</v>
      </c>
      <c r="M147" s="128" t="s">
        <v>1059</v>
      </c>
    </row>
    <row r="148" spans="1:13" ht="26.4">
      <c r="A148" s="85">
        <v>46132.222650463002</v>
      </c>
      <c r="B148" s="69" t="s">
        <v>44</v>
      </c>
      <c r="C148" s="72" t="s">
        <v>171</v>
      </c>
      <c r="D148" s="74" t="s">
        <v>47</v>
      </c>
      <c r="E148" s="72" t="s">
        <v>172</v>
      </c>
      <c r="F148" s="72" t="s">
        <v>25</v>
      </c>
      <c r="G148" s="72" t="s">
        <v>49</v>
      </c>
      <c r="H148" s="71" t="s">
        <v>91</v>
      </c>
      <c r="I148" s="72"/>
      <c r="J148" s="72"/>
      <c r="K148" s="72" t="s">
        <v>99</v>
      </c>
      <c r="L148" s="72" t="s">
        <v>83</v>
      </c>
      <c r="M148" s="128" t="s">
        <v>1059</v>
      </c>
    </row>
    <row r="149" spans="1:13" ht="26.4">
      <c r="A149" s="85">
        <v>46132.222650463002</v>
      </c>
      <c r="B149" s="69" t="s">
        <v>44</v>
      </c>
      <c r="C149" s="72" t="s">
        <v>171</v>
      </c>
      <c r="D149" s="74" t="s">
        <v>47</v>
      </c>
      <c r="E149" s="72" t="s">
        <v>172</v>
      </c>
      <c r="F149" s="72" t="s">
        <v>25</v>
      </c>
      <c r="G149" s="72" t="s">
        <v>49</v>
      </c>
      <c r="H149" s="71" t="s">
        <v>91</v>
      </c>
      <c r="I149" s="72"/>
      <c r="J149" s="72"/>
      <c r="K149" s="72" t="s">
        <v>100</v>
      </c>
      <c r="L149" s="72" t="s">
        <v>83</v>
      </c>
      <c r="M149" s="128" t="s">
        <v>1059</v>
      </c>
    </row>
    <row r="150" spans="1:13" ht="26.4">
      <c r="A150" s="85">
        <v>46132.222650463002</v>
      </c>
      <c r="B150" s="69" t="s">
        <v>44</v>
      </c>
      <c r="C150" s="72" t="s">
        <v>171</v>
      </c>
      <c r="D150" s="74" t="s">
        <v>47</v>
      </c>
      <c r="E150" s="72" t="s">
        <v>172</v>
      </c>
      <c r="F150" s="72" t="s">
        <v>25</v>
      </c>
      <c r="G150" s="72" t="s">
        <v>49</v>
      </c>
      <c r="H150" s="71" t="s">
        <v>91</v>
      </c>
      <c r="I150" s="72"/>
      <c r="J150" s="72"/>
      <c r="K150" s="72" t="s">
        <v>101</v>
      </c>
      <c r="L150" s="72" t="s">
        <v>65</v>
      </c>
      <c r="M150" s="128" t="s">
        <v>1059</v>
      </c>
    </row>
    <row r="151" spans="1:13" ht="26.4">
      <c r="A151" s="85">
        <v>46132.222650463002</v>
      </c>
      <c r="B151" s="69" t="s">
        <v>44</v>
      </c>
      <c r="C151" s="72" t="s">
        <v>171</v>
      </c>
      <c r="D151" s="74" t="s">
        <v>47</v>
      </c>
      <c r="E151" s="72" t="s">
        <v>172</v>
      </c>
      <c r="F151" s="72" t="s">
        <v>25</v>
      </c>
      <c r="G151" s="72" t="s">
        <v>49</v>
      </c>
      <c r="H151" s="71" t="s">
        <v>91</v>
      </c>
      <c r="I151" s="72"/>
      <c r="J151" s="72"/>
      <c r="K151" s="72" t="s">
        <v>102</v>
      </c>
      <c r="L151" s="72" t="s">
        <v>65</v>
      </c>
      <c r="M151" s="128" t="s">
        <v>1059</v>
      </c>
    </row>
    <row r="152" spans="1:13" ht="26.4">
      <c r="A152" s="85">
        <v>46132.222650463002</v>
      </c>
      <c r="B152" s="69" t="s">
        <v>44</v>
      </c>
      <c r="C152" s="72" t="s">
        <v>171</v>
      </c>
      <c r="D152" s="74" t="s">
        <v>47</v>
      </c>
      <c r="E152" s="72" t="s">
        <v>172</v>
      </c>
      <c r="F152" s="72" t="s">
        <v>25</v>
      </c>
      <c r="G152" s="72" t="s">
        <v>49</v>
      </c>
      <c r="H152" s="71" t="s">
        <v>91</v>
      </c>
      <c r="I152" s="72"/>
      <c r="J152" s="72"/>
      <c r="K152" s="72" t="s">
        <v>103</v>
      </c>
      <c r="L152" s="72" t="s">
        <v>83</v>
      </c>
      <c r="M152" s="128" t="s">
        <v>1059</v>
      </c>
    </row>
    <row r="153" spans="1:13" ht="26.4">
      <c r="A153" s="85">
        <v>46132.222650463002</v>
      </c>
      <c r="B153" s="69" t="s">
        <v>44</v>
      </c>
      <c r="C153" s="72" t="s">
        <v>171</v>
      </c>
      <c r="D153" s="74" t="s">
        <v>47</v>
      </c>
      <c r="E153" s="72" t="s">
        <v>172</v>
      </c>
      <c r="F153" s="72" t="s">
        <v>25</v>
      </c>
      <c r="G153" s="72" t="s">
        <v>49</v>
      </c>
      <c r="H153" s="71" t="s">
        <v>91</v>
      </c>
      <c r="I153" s="72"/>
      <c r="J153" s="72"/>
      <c r="K153" s="72" t="s">
        <v>104</v>
      </c>
      <c r="L153" s="72" t="s">
        <v>83</v>
      </c>
      <c r="M153" s="128" t="s">
        <v>1059</v>
      </c>
    </row>
    <row r="154" spans="1:13" ht="26.4">
      <c r="A154" s="85">
        <v>46132.222650463002</v>
      </c>
      <c r="B154" s="69" t="s">
        <v>44</v>
      </c>
      <c r="C154" s="72" t="s">
        <v>171</v>
      </c>
      <c r="D154" s="74" t="s">
        <v>47</v>
      </c>
      <c r="E154" s="72" t="s">
        <v>172</v>
      </c>
      <c r="F154" s="72" t="s">
        <v>25</v>
      </c>
      <c r="G154" s="72" t="s">
        <v>49</v>
      </c>
      <c r="H154" s="71" t="s">
        <v>91</v>
      </c>
      <c r="I154" s="72" t="s">
        <v>97</v>
      </c>
      <c r="J154" s="72"/>
      <c r="K154" s="72" t="s">
        <v>105</v>
      </c>
      <c r="L154" s="72" t="s">
        <v>181</v>
      </c>
      <c r="M154" s="128" t="s">
        <v>1059</v>
      </c>
    </row>
    <row r="155" spans="1:13" ht="26.4">
      <c r="A155" s="85">
        <v>46132.222650463002</v>
      </c>
      <c r="B155" s="69" t="s">
        <v>44</v>
      </c>
      <c r="C155" s="72" t="s">
        <v>171</v>
      </c>
      <c r="D155" s="74" t="s">
        <v>47</v>
      </c>
      <c r="E155" s="72" t="s">
        <v>172</v>
      </c>
      <c r="F155" s="72" t="s">
        <v>25</v>
      </c>
      <c r="G155" s="72" t="s">
        <v>49</v>
      </c>
      <c r="H155" s="72"/>
      <c r="I155" s="72"/>
      <c r="J155" s="72"/>
      <c r="K155" s="72" t="s">
        <v>107</v>
      </c>
      <c r="L155" s="72" t="s">
        <v>52</v>
      </c>
      <c r="M155" s="128" t="s">
        <v>1059</v>
      </c>
    </row>
    <row r="156" spans="1:13" ht="26.4">
      <c r="A156" s="85">
        <v>46132.222650463002</v>
      </c>
      <c r="B156" s="69" t="s">
        <v>44</v>
      </c>
      <c r="C156" s="72" t="s">
        <v>171</v>
      </c>
      <c r="D156" s="74" t="s">
        <v>47</v>
      </c>
      <c r="E156" s="72" t="s">
        <v>172</v>
      </c>
      <c r="F156" s="72" t="s">
        <v>25</v>
      </c>
      <c r="G156" s="72" t="s">
        <v>49</v>
      </c>
      <c r="H156" s="72"/>
      <c r="I156" s="72"/>
      <c r="J156" s="72"/>
      <c r="K156" s="72" t="s">
        <v>108</v>
      </c>
      <c r="L156" s="72" t="s">
        <v>182</v>
      </c>
      <c r="M156" s="128" t="s">
        <v>1059</v>
      </c>
    </row>
    <row r="157" spans="1:13" ht="26.4">
      <c r="A157" s="85">
        <v>46132.222650463002</v>
      </c>
      <c r="B157" s="69" t="s">
        <v>44</v>
      </c>
      <c r="C157" s="72" t="s">
        <v>171</v>
      </c>
      <c r="D157" s="74" t="s">
        <v>47</v>
      </c>
      <c r="E157" s="72" t="s">
        <v>172</v>
      </c>
      <c r="F157" s="72" t="s">
        <v>25</v>
      </c>
      <c r="G157" s="72" t="s">
        <v>49</v>
      </c>
      <c r="H157" s="72"/>
      <c r="I157" s="72"/>
      <c r="J157" s="72"/>
      <c r="K157" s="72" t="s">
        <v>110</v>
      </c>
      <c r="L157" s="72">
        <v>4</v>
      </c>
      <c r="M157" s="128" t="s">
        <v>1059</v>
      </c>
    </row>
    <row r="158" spans="1:13" ht="52.8">
      <c r="A158" s="85">
        <v>46132.222650463002</v>
      </c>
      <c r="B158" s="69" t="s">
        <v>44</v>
      </c>
      <c r="C158" s="72" t="s">
        <v>171</v>
      </c>
      <c r="D158" s="74" t="s">
        <v>47</v>
      </c>
      <c r="E158" s="72" t="s">
        <v>172</v>
      </c>
      <c r="F158" s="72" t="s">
        <v>25</v>
      </c>
      <c r="G158" s="72" t="s">
        <v>49</v>
      </c>
      <c r="H158" s="72"/>
      <c r="I158" s="72"/>
      <c r="J158" s="72"/>
      <c r="K158" s="72" t="s">
        <v>111</v>
      </c>
      <c r="L158" s="72" t="s">
        <v>183</v>
      </c>
      <c r="M158" s="128" t="s">
        <v>1059</v>
      </c>
    </row>
    <row r="159" spans="1:13" ht="79.2">
      <c r="A159" s="85">
        <v>46132.222650463002</v>
      </c>
      <c r="B159" s="69" t="s">
        <v>44</v>
      </c>
      <c r="C159" s="72" t="s">
        <v>171</v>
      </c>
      <c r="D159" s="74" t="s">
        <v>47</v>
      </c>
      <c r="E159" s="72" t="s">
        <v>172</v>
      </c>
      <c r="F159" s="72" t="s">
        <v>25</v>
      </c>
      <c r="G159" s="72" t="s">
        <v>49</v>
      </c>
      <c r="H159" s="72"/>
      <c r="I159" s="72"/>
      <c r="J159" s="72"/>
      <c r="K159" s="72" t="s">
        <v>113</v>
      </c>
      <c r="L159" s="72" t="s">
        <v>184</v>
      </c>
      <c r="M159" s="128" t="s">
        <v>1059</v>
      </c>
    </row>
    <row r="160" spans="1:13" ht="39.6">
      <c r="A160" s="85">
        <v>46132.222650463002</v>
      </c>
      <c r="B160" s="69" t="s">
        <v>44</v>
      </c>
      <c r="C160" s="72" t="s">
        <v>171</v>
      </c>
      <c r="D160" s="74" t="s">
        <v>47</v>
      </c>
      <c r="E160" s="72" t="s">
        <v>172</v>
      </c>
      <c r="F160" s="72" t="s">
        <v>25</v>
      </c>
      <c r="G160" s="72" t="s">
        <v>49</v>
      </c>
      <c r="H160" s="72"/>
      <c r="I160" s="72"/>
      <c r="J160" s="72"/>
      <c r="K160" s="72" t="s">
        <v>185</v>
      </c>
      <c r="L160" s="72" t="s">
        <v>116</v>
      </c>
      <c r="M160" s="128" t="s">
        <v>1059</v>
      </c>
    </row>
    <row r="161" spans="1:13" ht="26.4">
      <c r="A161" s="85">
        <v>46132.222650463002</v>
      </c>
      <c r="B161" s="69" t="s">
        <v>44</v>
      </c>
      <c r="C161" s="72" t="s">
        <v>171</v>
      </c>
      <c r="D161" s="74" t="s">
        <v>47</v>
      </c>
      <c r="E161" s="72" t="s">
        <v>172</v>
      </c>
      <c r="F161" s="72" t="s">
        <v>25</v>
      </c>
      <c r="G161" s="72" t="s">
        <v>49</v>
      </c>
      <c r="H161" s="72"/>
      <c r="I161" s="72"/>
      <c r="J161" s="72"/>
      <c r="K161" s="72" t="s">
        <v>117</v>
      </c>
      <c r="L161" s="72" t="s">
        <v>186</v>
      </c>
      <c r="M161" s="128" t="s">
        <v>1059</v>
      </c>
    </row>
    <row r="162" spans="1:13" ht="26.4">
      <c r="A162" s="85">
        <v>46132.222650463002</v>
      </c>
      <c r="B162" s="69" t="s">
        <v>44</v>
      </c>
      <c r="C162" s="72" t="s">
        <v>171</v>
      </c>
      <c r="D162" s="74" t="s">
        <v>47</v>
      </c>
      <c r="E162" s="72" t="s">
        <v>172</v>
      </c>
      <c r="F162" s="72" t="s">
        <v>25</v>
      </c>
      <c r="G162" s="72" t="s">
        <v>49</v>
      </c>
      <c r="H162" s="72"/>
      <c r="I162" s="72" t="s">
        <v>97</v>
      </c>
      <c r="J162" s="72"/>
      <c r="K162" s="72" t="s">
        <v>120</v>
      </c>
      <c r="L162" s="72" t="s">
        <v>121</v>
      </c>
      <c r="M162" s="128" t="s">
        <v>1059</v>
      </c>
    </row>
    <row r="163" spans="1:13" ht="26.4">
      <c r="A163" s="85">
        <v>46132.222650463002</v>
      </c>
      <c r="B163" s="69" t="s">
        <v>44</v>
      </c>
      <c r="C163" s="72" t="s">
        <v>171</v>
      </c>
      <c r="D163" s="74" t="s">
        <v>47</v>
      </c>
      <c r="E163" s="72" t="s">
        <v>172</v>
      </c>
      <c r="F163" s="72" t="s">
        <v>25</v>
      </c>
      <c r="G163" s="72" t="s">
        <v>49</v>
      </c>
      <c r="H163" s="71" t="s">
        <v>146</v>
      </c>
      <c r="I163" s="72" t="s">
        <v>119</v>
      </c>
      <c r="J163" s="72"/>
      <c r="K163" s="72" t="s">
        <v>122</v>
      </c>
      <c r="L163" s="72" t="s">
        <v>187</v>
      </c>
      <c r="M163" s="128" t="s">
        <v>1059</v>
      </c>
    </row>
    <row r="164" spans="1:13" ht="39.6">
      <c r="A164" s="85">
        <v>46132.222650463002</v>
      </c>
      <c r="B164" s="69" t="s">
        <v>44</v>
      </c>
      <c r="C164" s="72" t="s">
        <v>171</v>
      </c>
      <c r="D164" s="74" t="s">
        <v>47</v>
      </c>
      <c r="E164" s="72" t="s">
        <v>172</v>
      </c>
      <c r="F164" s="72" t="s">
        <v>25</v>
      </c>
      <c r="G164" s="72" t="s">
        <v>49</v>
      </c>
      <c r="H164" s="72"/>
      <c r="I164" s="72"/>
      <c r="J164" s="72"/>
      <c r="K164" s="72" t="s">
        <v>126</v>
      </c>
      <c r="L164" s="72" t="s">
        <v>188</v>
      </c>
      <c r="M164" s="128" t="s">
        <v>1059</v>
      </c>
    </row>
    <row r="165" spans="1:13" ht="26.4">
      <c r="A165" s="85">
        <v>46132.222650463002</v>
      </c>
      <c r="B165" s="69" t="s">
        <v>44</v>
      </c>
      <c r="C165" s="72" t="s">
        <v>171</v>
      </c>
      <c r="D165" s="74" t="s">
        <v>47</v>
      </c>
      <c r="E165" s="72" t="s">
        <v>172</v>
      </c>
      <c r="F165" s="72" t="s">
        <v>25</v>
      </c>
      <c r="G165" s="72" t="s">
        <v>49</v>
      </c>
      <c r="H165" s="72"/>
      <c r="I165" s="72" t="s">
        <v>119</v>
      </c>
      <c r="J165" s="72"/>
      <c r="K165" s="72" t="s">
        <v>128</v>
      </c>
      <c r="L165" s="72" t="s">
        <v>189</v>
      </c>
      <c r="M165" s="128" t="s">
        <v>1059</v>
      </c>
    </row>
    <row r="166" spans="1:13" ht="26.4">
      <c r="A166" s="85">
        <v>46132.222650463002</v>
      </c>
      <c r="B166" s="69" t="s">
        <v>44</v>
      </c>
      <c r="C166" s="72" t="s">
        <v>171</v>
      </c>
      <c r="D166" s="74" t="s">
        <v>47</v>
      </c>
      <c r="E166" s="72" t="s">
        <v>172</v>
      </c>
      <c r="F166" s="72" t="s">
        <v>25</v>
      </c>
      <c r="G166" s="72" t="s">
        <v>49</v>
      </c>
      <c r="H166" s="72"/>
      <c r="I166" s="72"/>
      <c r="J166" s="72"/>
      <c r="K166" s="72" t="s">
        <v>130</v>
      </c>
      <c r="L166" s="72" t="s">
        <v>190</v>
      </c>
      <c r="M166" s="128" t="s">
        <v>1059</v>
      </c>
    </row>
    <row r="167" spans="1:13" ht="26.4">
      <c r="A167" s="86">
        <v>46132.490486111114</v>
      </c>
      <c r="B167" s="69" t="s">
        <v>44</v>
      </c>
      <c r="C167" s="72" t="s">
        <v>46</v>
      </c>
      <c r="D167" s="74" t="s">
        <v>47</v>
      </c>
      <c r="E167" s="72" t="s">
        <v>48</v>
      </c>
      <c r="F167" s="72" t="s">
        <v>18</v>
      </c>
      <c r="G167" s="72" t="s">
        <v>49</v>
      </c>
      <c r="H167" s="70" t="s">
        <v>74</v>
      </c>
      <c r="I167" s="72"/>
      <c r="J167" s="72"/>
      <c r="K167" s="72" t="s">
        <v>82</v>
      </c>
      <c r="L167" s="72" t="s">
        <v>65</v>
      </c>
      <c r="M167" s="128" t="s">
        <v>1059</v>
      </c>
    </row>
    <row r="168" spans="1:13" ht="39.6">
      <c r="A168" s="85">
        <v>46132.689016203702</v>
      </c>
      <c r="B168" s="69" t="s">
        <v>44</v>
      </c>
      <c r="C168" s="72" t="s">
        <v>191</v>
      </c>
      <c r="D168" s="74" t="s">
        <v>47</v>
      </c>
      <c r="E168" s="72" t="s">
        <v>192</v>
      </c>
      <c r="F168" s="72" t="s">
        <v>25</v>
      </c>
      <c r="G168" s="72" t="s">
        <v>49</v>
      </c>
      <c r="H168" s="72" t="s">
        <v>74</v>
      </c>
      <c r="I168" s="72"/>
      <c r="J168" s="72"/>
      <c r="K168" s="72" t="s">
        <v>51</v>
      </c>
      <c r="L168" s="72" t="s">
        <v>52</v>
      </c>
      <c r="M168" s="128" t="s">
        <v>1059</v>
      </c>
    </row>
    <row r="169" spans="1:13" ht="39.6">
      <c r="A169" s="85">
        <v>46132.689016203702</v>
      </c>
      <c r="B169" s="69" t="s">
        <v>44</v>
      </c>
      <c r="C169" s="72" t="s">
        <v>191</v>
      </c>
      <c r="D169" s="74" t="s">
        <v>47</v>
      </c>
      <c r="E169" s="72" t="s">
        <v>192</v>
      </c>
      <c r="F169" s="72" t="s">
        <v>25</v>
      </c>
      <c r="G169" s="72" t="s">
        <v>49</v>
      </c>
      <c r="H169" s="72" t="s">
        <v>74</v>
      </c>
      <c r="I169" s="72"/>
      <c r="J169" s="72"/>
      <c r="K169" s="72" t="s">
        <v>53</v>
      </c>
      <c r="L169" s="72" t="s">
        <v>193</v>
      </c>
      <c r="M169" s="128" t="s">
        <v>1059</v>
      </c>
    </row>
    <row r="170" spans="1:13" ht="39.6">
      <c r="A170" s="85">
        <v>46132.689016203702</v>
      </c>
      <c r="B170" s="69" t="s">
        <v>44</v>
      </c>
      <c r="C170" s="72" t="s">
        <v>191</v>
      </c>
      <c r="D170" s="74" t="s">
        <v>47</v>
      </c>
      <c r="E170" s="72" t="s">
        <v>192</v>
      </c>
      <c r="F170" s="72" t="s">
        <v>25</v>
      </c>
      <c r="G170" s="72" t="s">
        <v>49</v>
      </c>
      <c r="H170" s="72" t="s">
        <v>74</v>
      </c>
      <c r="I170" s="72"/>
      <c r="J170" s="72"/>
      <c r="K170" s="72" t="s">
        <v>55</v>
      </c>
      <c r="L170" s="72" t="s">
        <v>194</v>
      </c>
      <c r="M170" s="128" t="s">
        <v>1059</v>
      </c>
    </row>
    <row r="171" spans="1:13" ht="39.6">
      <c r="A171" s="85">
        <v>46132.689016203702</v>
      </c>
      <c r="B171" s="69" t="s">
        <v>44</v>
      </c>
      <c r="C171" s="72" t="s">
        <v>191</v>
      </c>
      <c r="D171" s="74" t="s">
        <v>47</v>
      </c>
      <c r="E171" s="72" t="s">
        <v>192</v>
      </c>
      <c r="F171" s="72" t="s">
        <v>25</v>
      </c>
      <c r="G171" s="72" t="s">
        <v>49</v>
      </c>
      <c r="H171" s="72" t="s">
        <v>74</v>
      </c>
      <c r="I171" s="72" t="s">
        <v>80</v>
      </c>
      <c r="J171" s="72"/>
      <c r="K171" s="72" t="s">
        <v>81</v>
      </c>
      <c r="L171" s="72">
        <v>3</v>
      </c>
      <c r="M171" s="128" t="s">
        <v>1059</v>
      </c>
    </row>
    <row r="172" spans="1:13" ht="39.6">
      <c r="A172" s="85">
        <v>46132.689016203702</v>
      </c>
      <c r="B172" s="69" t="s">
        <v>44</v>
      </c>
      <c r="C172" s="72" t="s">
        <v>191</v>
      </c>
      <c r="D172" s="74" t="s">
        <v>47</v>
      </c>
      <c r="E172" s="72" t="s">
        <v>192</v>
      </c>
      <c r="F172" s="72" t="s">
        <v>25</v>
      </c>
      <c r="G172" s="72" t="s">
        <v>49</v>
      </c>
      <c r="H172" s="72" t="s">
        <v>74</v>
      </c>
      <c r="I172" s="72"/>
      <c r="J172" s="72"/>
      <c r="K172" s="71" t="s">
        <v>82</v>
      </c>
      <c r="L172" s="72" t="s">
        <v>65</v>
      </c>
      <c r="M172" s="128" t="s">
        <v>1059</v>
      </c>
    </row>
    <row r="173" spans="1:13" ht="39.6">
      <c r="A173" s="85">
        <v>46132.689016203702</v>
      </c>
      <c r="B173" s="69" t="s">
        <v>44</v>
      </c>
      <c r="C173" s="72" t="s">
        <v>191</v>
      </c>
      <c r="D173" s="74" t="s">
        <v>47</v>
      </c>
      <c r="E173" s="72" t="s">
        <v>192</v>
      </c>
      <c r="F173" s="72" t="s">
        <v>25</v>
      </c>
      <c r="G173" s="72" t="s">
        <v>49</v>
      </c>
      <c r="H173" s="72" t="s">
        <v>74</v>
      </c>
      <c r="I173" s="72"/>
      <c r="J173" s="72"/>
      <c r="K173" s="71" t="s">
        <v>84</v>
      </c>
      <c r="L173" s="72" t="s">
        <v>60</v>
      </c>
      <c r="M173" s="128" t="s">
        <v>1059</v>
      </c>
    </row>
    <row r="174" spans="1:13" ht="39.6">
      <c r="A174" s="85">
        <v>46132.689016203702</v>
      </c>
      <c r="B174" s="69" t="s">
        <v>44</v>
      </c>
      <c r="C174" s="72" t="s">
        <v>191</v>
      </c>
      <c r="D174" s="74" t="s">
        <v>47</v>
      </c>
      <c r="E174" s="72" t="s">
        <v>192</v>
      </c>
      <c r="F174" s="72" t="s">
        <v>25</v>
      </c>
      <c r="G174" s="72" t="s">
        <v>49</v>
      </c>
      <c r="H174" s="72" t="s">
        <v>74</v>
      </c>
      <c r="I174" s="72"/>
      <c r="J174" s="72"/>
      <c r="K174" s="71" t="s">
        <v>85</v>
      </c>
      <c r="L174" s="72" t="s">
        <v>65</v>
      </c>
      <c r="M174" s="128" t="s">
        <v>1059</v>
      </c>
    </row>
    <row r="175" spans="1:13" ht="39.6">
      <c r="A175" s="85">
        <v>46132.689016203702</v>
      </c>
      <c r="B175" s="69" t="s">
        <v>44</v>
      </c>
      <c r="C175" s="72" t="s">
        <v>191</v>
      </c>
      <c r="D175" s="74" t="s">
        <v>47</v>
      </c>
      <c r="E175" s="72" t="s">
        <v>192</v>
      </c>
      <c r="F175" s="72" t="s">
        <v>25</v>
      </c>
      <c r="G175" s="72" t="s">
        <v>49</v>
      </c>
      <c r="H175" s="72" t="s">
        <v>74</v>
      </c>
      <c r="I175" s="72"/>
      <c r="J175" s="72"/>
      <c r="K175" s="71" t="s">
        <v>86</v>
      </c>
      <c r="L175" s="72" t="s">
        <v>65</v>
      </c>
      <c r="M175" s="128" t="s">
        <v>1059</v>
      </c>
    </row>
    <row r="176" spans="1:13" ht="39.6">
      <c r="A176" s="85">
        <v>46132.689016203702</v>
      </c>
      <c r="B176" s="69" t="s">
        <v>44</v>
      </c>
      <c r="C176" s="72" t="s">
        <v>191</v>
      </c>
      <c r="D176" s="74" t="s">
        <v>47</v>
      </c>
      <c r="E176" s="72" t="s">
        <v>192</v>
      </c>
      <c r="F176" s="72" t="s">
        <v>25</v>
      </c>
      <c r="G176" s="72" t="s">
        <v>49</v>
      </c>
      <c r="H176" s="72" t="s">
        <v>74</v>
      </c>
      <c r="I176" s="72"/>
      <c r="J176" s="72"/>
      <c r="K176" s="71" t="s">
        <v>87</v>
      </c>
      <c r="L176" s="72" t="s">
        <v>83</v>
      </c>
      <c r="M176" s="128" t="s">
        <v>1059</v>
      </c>
    </row>
    <row r="177" spans="1:13" ht="39.6">
      <c r="A177" s="85">
        <v>46132.689016203702</v>
      </c>
      <c r="B177" s="69" t="s">
        <v>44</v>
      </c>
      <c r="C177" s="72" t="s">
        <v>191</v>
      </c>
      <c r="D177" s="74" t="s">
        <v>47</v>
      </c>
      <c r="E177" s="72" t="s">
        <v>192</v>
      </c>
      <c r="F177" s="72" t="s">
        <v>25</v>
      </c>
      <c r="G177" s="72" t="s">
        <v>49</v>
      </c>
      <c r="H177" s="72" t="s">
        <v>74</v>
      </c>
      <c r="I177" s="72"/>
      <c r="J177" s="72"/>
      <c r="K177" s="72" t="s">
        <v>88</v>
      </c>
      <c r="L177" s="72" t="s">
        <v>65</v>
      </c>
      <c r="M177" s="128" t="s">
        <v>1059</v>
      </c>
    </row>
    <row r="178" spans="1:13" ht="105.6">
      <c r="A178" s="85">
        <v>46132.689016203702</v>
      </c>
      <c r="B178" s="69" t="s">
        <v>44</v>
      </c>
      <c r="C178" s="72" t="s">
        <v>191</v>
      </c>
      <c r="D178" s="74" t="s">
        <v>47</v>
      </c>
      <c r="E178" s="72" t="s">
        <v>192</v>
      </c>
      <c r="F178" s="72" t="s">
        <v>25</v>
      </c>
      <c r="G178" s="72" t="s">
        <v>49</v>
      </c>
      <c r="H178" s="72" t="s">
        <v>74</v>
      </c>
      <c r="I178" s="72"/>
      <c r="J178" s="72"/>
      <c r="K178" s="72" t="s">
        <v>67</v>
      </c>
      <c r="L178" s="72" t="s">
        <v>195</v>
      </c>
      <c r="M178" s="128" t="s">
        <v>1059</v>
      </c>
    </row>
    <row r="179" spans="1:13" ht="39.6">
      <c r="A179" s="85">
        <v>46132.689016203702</v>
      </c>
      <c r="B179" s="69" t="s">
        <v>44</v>
      </c>
      <c r="C179" s="72" t="s">
        <v>191</v>
      </c>
      <c r="D179" s="74" t="s">
        <v>47</v>
      </c>
      <c r="E179" s="72" t="s">
        <v>192</v>
      </c>
      <c r="F179" s="72" t="s">
        <v>25</v>
      </c>
      <c r="G179" s="72" t="s">
        <v>49</v>
      </c>
      <c r="H179" s="70" t="s">
        <v>74</v>
      </c>
      <c r="I179" s="72"/>
      <c r="J179" s="72"/>
      <c r="K179" s="72" t="s">
        <v>75</v>
      </c>
      <c r="L179" s="72" t="s">
        <v>52</v>
      </c>
      <c r="M179" s="128" t="s">
        <v>1059</v>
      </c>
    </row>
    <row r="180" spans="1:13" ht="39.6">
      <c r="A180" s="85">
        <v>46132.689016203702</v>
      </c>
      <c r="B180" s="69" t="s">
        <v>44</v>
      </c>
      <c r="C180" s="72" t="s">
        <v>191</v>
      </c>
      <c r="D180" s="74" t="s">
        <v>47</v>
      </c>
      <c r="E180" s="72" t="s">
        <v>192</v>
      </c>
      <c r="F180" s="72" t="s">
        <v>25</v>
      </c>
      <c r="G180" s="72" t="s">
        <v>49</v>
      </c>
      <c r="H180" s="70" t="s">
        <v>74</v>
      </c>
      <c r="I180" s="72"/>
      <c r="J180" s="72"/>
      <c r="K180" s="72" t="s">
        <v>76</v>
      </c>
      <c r="L180" s="72" t="s">
        <v>196</v>
      </c>
      <c r="M180" s="128" t="s">
        <v>1059</v>
      </c>
    </row>
    <row r="181" spans="1:13" ht="52.8">
      <c r="A181" s="85">
        <v>46132.689016203702</v>
      </c>
      <c r="B181" s="69" t="s">
        <v>44</v>
      </c>
      <c r="C181" s="72" t="s">
        <v>191</v>
      </c>
      <c r="D181" s="74" t="s">
        <v>47</v>
      </c>
      <c r="E181" s="72" t="s">
        <v>192</v>
      </c>
      <c r="F181" s="72" t="s">
        <v>25</v>
      </c>
      <c r="G181" s="72" t="s">
        <v>49</v>
      </c>
      <c r="H181" s="70" t="s">
        <v>74</v>
      </c>
      <c r="I181" s="72"/>
      <c r="J181" s="72"/>
      <c r="K181" s="72" t="s">
        <v>78</v>
      </c>
      <c r="L181" s="72" t="s">
        <v>197</v>
      </c>
      <c r="M181" s="128" t="s">
        <v>1059</v>
      </c>
    </row>
    <row r="182" spans="1:13" ht="39.6">
      <c r="A182" s="85">
        <v>46132.689016203702</v>
      </c>
      <c r="B182" s="69" t="s">
        <v>44</v>
      </c>
      <c r="C182" s="72" t="s">
        <v>191</v>
      </c>
      <c r="D182" s="74" t="s">
        <v>47</v>
      </c>
      <c r="E182" s="72" t="s">
        <v>192</v>
      </c>
      <c r="F182" s="72" t="s">
        <v>25</v>
      </c>
      <c r="G182" s="72" t="s">
        <v>49</v>
      </c>
      <c r="H182" s="70" t="s">
        <v>74</v>
      </c>
      <c r="I182" s="72" t="s">
        <v>80</v>
      </c>
      <c r="J182" s="72"/>
      <c r="K182" s="72" t="s">
        <v>81</v>
      </c>
      <c r="L182" s="72">
        <v>3</v>
      </c>
      <c r="M182" s="128" t="s">
        <v>1059</v>
      </c>
    </row>
    <row r="183" spans="1:13" ht="39.6">
      <c r="A183" s="85">
        <v>46132.689016203702</v>
      </c>
      <c r="B183" s="69" t="s">
        <v>44</v>
      </c>
      <c r="C183" s="72" t="s">
        <v>191</v>
      </c>
      <c r="D183" s="74" t="s">
        <v>47</v>
      </c>
      <c r="E183" s="72" t="s">
        <v>192</v>
      </c>
      <c r="F183" s="72" t="s">
        <v>25</v>
      </c>
      <c r="G183" s="72" t="s">
        <v>49</v>
      </c>
      <c r="H183" s="70" t="s">
        <v>74</v>
      </c>
      <c r="I183" s="72"/>
      <c r="J183" s="72"/>
      <c r="K183" s="72" t="s">
        <v>82</v>
      </c>
      <c r="L183" s="72" t="s">
        <v>65</v>
      </c>
      <c r="M183" s="128" t="s">
        <v>1059</v>
      </c>
    </row>
    <row r="184" spans="1:13" ht="39.6">
      <c r="A184" s="85">
        <v>46132.689016203702</v>
      </c>
      <c r="B184" s="69" t="s">
        <v>44</v>
      </c>
      <c r="C184" s="72" t="s">
        <v>191</v>
      </c>
      <c r="D184" s="74" t="s">
        <v>47</v>
      </c>
      <c r="E184" s="72" t="s">
        <v>192</v>
      </c>
      <c r="F184" s="72" t="s">
        <v>25</v>
      </c>
      <c r="G184" s="72" t="s">
        <v>49</v>
      </c>
      <c r="H184" s="70" t="s">
        <v>74</v>
      </c>
      <c r="I184" s="72"/>
      <c r="J184" s="72"/>
      <c r="K184" s="72" t="s">
        <v>84</v>
      </c>
      <c r="L184" s="72" t="s">
        <v>65</v>
      </c>
      <c r="M184" s="128" t="s">
        <v>1059</v>
      </c>
    </row>
    <row r="185" spans="1:13" ht="39.6">
      <c r="A185" s="85">
        <v>46132.689016203702</v>
      </c>
      <c r="B185" s="69" t="s">
        <v>44</v>
      </c>
      <c r="C185" s="72" t="s">
        <v>191</v>
      </c>
      <c r="D185" s="74" t="s">
        <v>47</v>
      </c>
      <c r="E185" s="72" t="s">
        <v>192</v>
      </c>
      <c r="F185" s="72" t="s">
        <v>25</v>
      </c>
      <c r="G185" s="72" t="s">
        <v>49</v>
      </c>
      <c r="H185" s="70" t="s">
        <v>74</v>
      </c>
      <c r="I185" s="72"/>
      <c r="J185" s="72"/>
      <c r="K185" s="72" t="s">
        <v>85</v>
      </c>
      <c r="L185" s="72" t="s">
        <v>65</v>
      </c>
      <c r="M185" s="128" t="s">
        <v>1059</v>
      </c>
    </row>
    <row r="186" spans="1:13" ht="39.6">
      <c r="A186" s="85">
        <v>46132.689016203702</v>
      </c>
      <c r="B186" s="69" t="s">
        <v>44</v>
      </c>
      <c r="C186" s="72" t="s">
        <v>191</v>
      </c>
      <c r="D186" s="74" t="s">
        <v>47</v>
      </c>
      <c r="E186" s="72" t="s">
        <v>192</v>
      </c>
      <c r="F186" s="72" t="s">
        <v>25</v>
      </c>
      <c r="G186" s="72" t="s">
        <v>49</v>
      </c>
      <c r="H186" s="70" t="s">
        <v>74</v>
      </c>
      <c r="I186" s="72"/>
      <c r="J186" s="72"/>
      <c r="K186" s="72" t="s">
        <v>86</v>
      </c>
      <c r="L186" s="72" t="s">
        <v>65</v>
      </c>
      <c r="M186" s="128" t="s">
        <v>1059</v>
      </c>
    </row>
    <row r="187" spans="1:13" ht="39.6">
      <c r="A187" s="85">
        <v>46132.689016203702</v>
      </c>
      <c r="B187" s="69" t="s">
        <v>44</v>
      </c>
      <c r="C187" s="72" t="s">
        <v>191</v>
      </c>
      <c r="D187" s="74" t="s">
        <v>47</v>
      </c>
      <c r="E187" s="72" t="s">
        <v>192</v>
      </c>
      <c r="F187" s="72" t="s">
        <v>25</v>
      </c>
      <c r="G187" s="72" t="s">
        <v>49</v>
      </c>
      <c r="H187" s="70" t="s">
        <v>74</v>
      </c>
      <c r="I187" s="72"/>
      <c r="J187" s="72"/>
      <c r="K187" s="72" t="s">
        <v>87</v>
      </c>
      <c r="L187" s="72" t="s">
        <v>83</v>
      </c>
      <c r="M187" s="128" t="s">
        <v>1059</v>
      </c>
    </row>
    <row r="188" spans="1:13" ht="39.6">
      <c r="A188" s="85">
        <v>46132.689016203702</v>
      </c>
      <c r="B188" s="69" t="s">
        <v>44</v>
      </c>
      <c r="C188" s="72" t="s">
        <v>191</v>
      </c>
      <c r="D188" s="74" t="s">
        <v>47</v>
      </c>
      <c r="E188" s="72" t="s">
        <v>192</v>
      </c>
      <c r="F188" s="72" t="s">
        <v>25</v>
      </c>
      <c r="G188" s="72" t="s">
        <v>49</v>
      </c>
      <c r="H188" s="70" t="s">
        <v>74</v>
      </c>
      <c r="I188" s="72"/>
      <c r="J188" s="72"/>
      <c r="K188" s="72" t="s">
        <v>88</v>
      </c>
      <c r="L188" s="72" t="s">
        <v>65</v>
      </c>
      <c r="M188" s="128" t="s">
        <v>1059</v>
      </c>
    </row>
    <row r="189" spans="1:13" ht="39.6">
      <c r="A189" s="85">
        <v>46132.689016203702</v>
      </c>
      <c r="B189" s="69" t="s">
        <v>44</v>
      </c>
      <c r="C189" s="72" t="s">
        <v>191</v>
      </c>
      <c r="D189" s="74" t="s">
        <v>47</v>
      </c>
      <c r="E189" s="72" t="s">
        <v>192</v>
      </c>
      <c r="F189" s="72" t="s">
        <v>25</v>
      </c>
      <c r="G189" s="72" t="s">
        <v>49</v>
      </c>
      <c r="H189" s="71" t="s">
        <v>91</v>
      </c>
      <c r="I189" s="72"/>
      <c r="J189" s="72"/>
      <c r="K189" s="72" t="s">
        <v>92</v>
      </c>
      <c r="L189" s="72" t="s">
        <v>52</v>
      </c>
      <c r="M189" s="128" t="s">
        <v>1059</v>
      </c>
    </row>
    <row r="190" spans="1:13" ht="105.6">
      <c r="A190" s="85">
        <v>46132.689016203702</v>
      </c>
      <c r="B190" s="69" t="s">
        <v>44</v>
      </c>
      <c r="C190" s="72" t="s">
        <v>191</v>
      </c>
      <c r="D190" s="74" t="s">
        <v>47</v>
      </c>
      <c r="E190" s="72" t="s">
        <v>192</v>
      </c>
      <c r="F190" s="72" t="s">
        <v>25</v>
      </c>
      <c r="G190" s="72" t="s">
        <v>49</v>
      </c>
      <c r="H190" s="71" t="s">
        <v>91</v>
      </c>
      <c r="I190" s="72"/>
      <c r="J190" s="72"/>
      <c r="K190" s="72" t="s">
        <v>93</v>
      </c>
      <c r="L190" s="72" t="s">
        <v>198</v>
      </c>
      <c r="M190" s="128" t="s">
        <v>1059</v>
      </c>
    </row>
    <row r="191" spans="1:13" ht="39.6">
      <c r="A191" s="85">
        <v>46132.689016203702</v>
      </c>
      <c r="B191" s="69" t="s">
        <v>44</v>
      </c>
      <c r="C191" s="72" t="s">
        <v>191</v>
      </c>
      <c r="D191" s="74" t="s">
        <v>47</v>
      </c>
      <c r="E191" s="72" t="s">
        <v>192</v>
      </c>
      <c r="F191" s="72" t="s">
        <v>25</v>
      </c>
      <c r="G191" s="72" t="s">
        <v>49</v>
      </c>
      <c r="H191" s="71" t="s">
        <v>91</v>
      </c>
      <c r="I191" s="72"/>
      <c r="J191" s="72"/>
      <c r="K191" s="72" t="s">
        <v>95</v>
      </c>
      <c r="L191" s="72" t="s">
        <v>199</v>
      </c>
      <c r="M191" s="128" t="s">
        <v>1059</v>
      </c>
    </row>
    <row r="192" spans="1:13" ht="39.6">
      <c r="A192" s="85">
        <v>46132.689016203702</v>
      </c>
      <c r="B192" s="69" t="s">
        <v>44</v>
      </c>
      <c r="C192" s="72" t="s">
        <v>191</v>
      </c>
      <c r="D192" s="74" t="s">
        <v>47</v>
      </c>
      <c r="E192" s="72" t="s">
        <v>192</v>
      </c>
      <c r="F192" s="72" t="s">
        <v>25</v>
      </c>
      <c r="G192" s="72" t="s">
        <v>49</v>
      </c>
      <c r="H192" s="71" t="s">
        <v>91</v>
      </c>
      <c r="I192" s="72" t="s">
        <v>97</v>
      </c>
      <c r="J192" s="72"/>
      <c r="K192" s="72" t="s">
        <v>98</v>
      </c>
      <c r="L192" s="72">
        <v>4</v>
      </c>
      <c r="M192" s="128" t="s">
        <v>1059</v>
      </c>
    </row>
    <row r="193" spans="1:13" ht="39.6">
      <c r="A193" s="85">
        <v>46132.689016203702</v>
      </c>
      <c r="B193" s="69" t="s">
        <v>44</v>
      </c>
      <c r="C193" s="72" t="s">
        <v>191</v>
      </c>
      <c r="D193" s="74" t="s">
        <v>47</v>
      </c>
      <c r="E193" s="72" t="s">
        <v>192</v>
      </c>
      <c r="F193" s="72" t="s">
        <v>25</v>
      </c>
      <c r="G193" s="72" t="s">
        <v>49</v>
      </c>
      <c r="H193" s="71" t="s">
        <v>91</v>
      </c>
      <c r="I193" s="72"/>
      <c r="J193" s="72"/>
      <c r="K193" s="72" t="s">
        <v>99</v>
      </c>
      <c r="L193" s="72" t="s">
        <v>83</v>
      </c>
      <c r="M193" s="128" t="s">
        <v>1059</v>
      </c>
    </row>
    <row r="194" spans="1:13" ht="39.6">
      <c r="A194" s="85">
        <v>46132.689016203702</v>
      </c>
      <c r="B194" s="69" t="s">
        <v>44</v>
      </c>
      <c r="C194" s="72" t="s">
        <v>191</v>
      </c>
      <c r="D194" s="74" t="s">
        <v>47</v>
      </c>
      <c r="E194" s="72" t="s">
        <v>192</v>
      </c>
      <c r="F194" s="72" t="s">
        <v>25</v>
      </c>
      <c r="G194" s="72" t="s">
        <v>49</v>
      </c>
      <c r="H194" s="71" t="s">
        <v>91</v>
      </c>
      <c r="I194" s="72"/>
      <c r="J194" s="72"/>
      <c r="K194" s="72" t="s">
        <v>100</v>
      </c>
      <c r="L194" s="72" t="s">
        <v>65</v>
      </c>
      <c r="M194" s="128" t="s">
        <v>1059</v>
      </c>
    </row>
    <row r="195" spans="1:13" ht="39.6">
      <c r="A195" s="85">
        <v>46132.689016203702</v>
      </c>
      <c r="B195" s="69" t="s">
        <v>44</v>
      </c>
      <c r="C195" s="72" t="s">
        <v>191</v>
      </c>
      <c r="D195" s="74" t="s">
        <v>47</v>
      </c>
      <c r="E195" s="72" t="s">
        <v>192</v>
      </c>
      <c r="F195" s="72" t="s">
        <v>25</v>
      </c>
      <c r="G195" s="72" t="s">
        <v>49</v>
      </c>
      <c r="H195" s="71" t="s">
        <v>91</v>
      </c>
      <c r="I195" s="72"/>
      <c r="J195" s="72"/>
      <c r="K195" s="72" t="s">
        <v>101</v>
      </c>
      <c r="L195" s="72" t="s">
        <v>65</v>
      </c>
      <c r="M195" s="128" t="s">
        <v>1059</v>
      </c>
    </row>
    <row r="196" spans="1:13" ht="39.6">
      <c r="A196" s="85">
        <v>46132.689016203702</v>
      </c>
      <c r="B196" s="69" t="s">
        <v>44</v>
      </c>
      <c r="C196" s="72" t="s">
        <v>191</v>
      </c>
      <c r="D196" s="74" t="s">
        <v>47</v>
      </c>
      <c r="E196" s="72" t="s">
        <v>192</v>
      </c>
      <c r="F196" s="72" t="s">
        <v>25</v>
      </c>
      <c r="G196" s="72" t="s">
        <v>49</v>
      </c>
      <c r="H196" s="71" t="s">
        <v>91</v>
      </c>
      <c r="I196" s="72"/>
      <c r="J196" s="72"/>
      <c r="K196" s="72" t="s">
        <v>102</v>
      </c>
      <c r="L196" s="72" t="s">
        <v>65</v>
      </c>
      <c r="M196" s="128" t="s">
        <v>1059</v>
      </c>
    </row>
    <row r="197" spans="1:13" ht="39.6">
      <c r="A197" s="85">
        <v>46132.689016203702</v>
      </c>
      <c r="B197" s="69" t="s">
        <v>44</v>
      </c>
      <c r="C197" s="72" t="s">
        <v>191</v>
      </c>
      <c r="D197" s="74" t="s">
        <v>47</v>
      </c>
      <c r="E197" s="72" t="s">
        <v>192</v>
      </c>
      <c r="F197" s="72" t="s">
        <v>25</v>
      </c>
      <c r="G197" s="72" t="s">
        <v>49</v>
      </c>
      <c r="H197" s="71" t="s">
        <v>91</v>
      </c>
      <c r="I197" s="72"/>
      <c r="J197" s="72"/>
      <c r="K197" s="72" t="s">
        <v>103</v>
      </c>
      <c r="L197" s="72" t="s">
        <v>83</v>
      </c>
      <c r="M197" s="128" t="s">
        <v>1059</v>
      </c>
    </row>
    <row r="198" spans="1:13" ht="39.6">
      <c r="A198" s="85">
        <v>46132.689016203702</v>
      </c>
      <c r="B198" s="69" t="s">
        <v>44</v>
      </c>
      <c r="C198" s="72" t="s">
        <v>191</v>
      </c>
      <c r="D198" s="74" t="s">
        <v>47</v>
      </c>
      <c r="E198" s="72" t="s">
        <v>192</v>
      </c>
      <c r="F198" s="72" t="s">
        <v>25</v>
      </c>
      <c r="G198" s="72" t="s">
        <v>49</v>
      </c>
      <c r="H198" s="71" t="s">
        <v>91</v>
      </c>
      <c r="I198" s="72"/>
      <c r="J198" s="72"/>
      <c r="K198" s="72" t="s">
        <v>104</v>
      </c>
      <c r="L198" s="72" t="s">
        <v>83</v>
      </c>
      <c r="M198" s="128" t="s">
        <v>1059</v>
      </c>
    </row>
    <row r="199" spans="1:13" ht="39.6">
      <c r="A199" s="85">
        <v>46132.689016203702</v>
      </c>
      <c r="B199" s="69" t="s">
        <v>44</v>
      </c>
      <c r="C199" s="72" t="s">
        <v>191</v>
      </c>
      <c r="D199" s="74" t="s">
        <v>47</v>
      </c>
      <c r="E199" s="72" t="s">
        <v>192</v>
      </c>
      <c r="F199" s="72" t="s">
        <v>25</v>
      </c>
      <c r="G199" s="72" t="s">
        <v>49</v>
      </c>
      <c r="H199" s="71" t="s">
        <v>91</v>
      </c>
      <c r="I199" s="72" t="s">
        <v>97</v>
      </c>
      <c r="J199" s="72"/>
      <c r="K199" s="72" t="s">
        <v>105</v>
      </c>
      <c r="L199" s="72" t="s">
        <v>200</v>
      </c>
      <c r="M199" s="128" t="s">
        <v>1059</v>
      </c>
    </row>
    <row r="200" spans="1:13" ht="39.6">
      <c r="A200" s="85">
        <v>46132.689016203702</v>
      </c>
      <c r="B200" s="69" t="s">
        <v>44</v>
      </c>
      <c r="C200" s="72" t="s">
        <v>191</v>
      </c>
      <c r="D200" s="74" t="s">
        <v>47</v>
      </c>
      <c r="E200" s="72" t="s">
        <v>192</v>
      </c>
      <c r="F200" s="72" t="s">
        <v>25</v>
      </c>
      <c r="G200" s="72" t="s">
        <v>49</v>
      </c>
      <c r="H200" s="72"/>
      <c r="I200" s="72"/>
      <c r="J200" s="72"/>
      <c r="K200" s="72" t="s">
        <v>107</v>
      </c>
      <c r="L200" s="72" t="s">
        <v>52</v>
      </c>
      <c r="M200" s="128" t="s">
        <v>1059</v>
      </c>
    </row>
    <row r="201" spans="1:13" ht="39.6">
      <c r="A201" s="85">
        <v>46132.689016203702</v>
      </c>
      <c r="B201" s="69" t="s">
        <v>44</v>
      </c>
      <c r="C201" s="72" t="s">
        <v>191</v>
      </c>
      <c r="D201" s="74" t="s">
        <v>47</v>
      </c>
      <c r="E201" s="72" t="s">
        <v>192</v>
      </c>
      <c r="F201" s="72" t="s">
        <v>25</v>
      </c>
      <c r="G201" s="72" t="s">
        <v>49</v>
      </c>
      <c r="H201" s="72"/>
      <c r="I201" s="72"/>
      <c r="J201" s="72"/>
      <c r="K201" s="72" t="s">
        <v>108</v>
      </c>
      <c r="L201" s="72" t="s">
        <v>201</v>
      </c>
      <c r="M201" s="128" t="s">
        <v>1059</v>
      </c>
    </row>
    <row r="202" spans="1:13" ht="39.6">
      <c r="A202" s="85">
        <v>46132.689016203702</v>
      </c>
      <c r="B202" s="69" t="s">
        <v>44</v>
      </c>
      <c r="C202" s="72" t="s">
        <v>191</v>
      </c>
      <c r="D202" s="74" t="s">
        <v>47</v>
      </c>
      <c r="E202" s="72" t="s">
        <v>192</v>
      </c>
      <c r="F202" s="72" t="s">
        <v>25</v>
      </c>
      <c r="G202" s="72" t="s">
        <v>49</v>
      </c>
      <c r="H202" s="72"/>
      <c r="I202" s="72"/>
      <c r="J202" s="72"/>
      <c r="K202" s="72" t="s">
        <v>110</v>
      </c>
      <c r="L202" s="72">
        <v>4</v>
      </c>
      <c r="M202" s="128" t="s">
        <v>1059</v>
      </c>
    </row>
    <row r="203" spans="1:13" ht="39.6">
      <c r="A203" s="85">
        <v>46132.689016203702</v>
      </c>
      <c r="B203" s="69" t="s">
        <v>44</v>
      </c>
      <c r="C203" s="72" t="s">
        <v>191</v>
      </c>
      <c r="D203" s="74" t="s">
        <v>47</v>
      </c>
      <c r="E203" s="72" t="s">
        <v>192</v>
      </c>
      <c r="F203" s="72" t="s">
        <v>25</v>
      </c>
      <c r="G203" s="72" t="s">
        <v>49</v>
      </c>
      <c r="H203" s="72"/>
      <c r="I203" s="72"/>
      <c r="J203" s="72"/>
      <c r="K203" s="72" t="s">
        <v>111</v>
      </c>
      <c r="L203" s="72" t="s">
        <v>202</v>
      </c>
      <c r="M203" s="128" t="s">
        <v>1059</v>
      </c>
    </row>
    <row r="204" spans="1:13" ht="79.2">
      <c r="A204" s="85">
        <v>46132.689016203702</v>
      </c>
      <c r="B204" s="69" t="s">
        <v>44</v>
      </c>
      <c r="C204" s="72" t="s">
        <v>191</v>
      </c>
      <c r="D204" s="74" t="s">
        <v>47</v>
      </c>
      <c r="E204" s="72" t="s">
        <v>192</v>
      </c>
      <c r="F204" s="72" t="s">
        <v>25</v>
      </c>
      <c r="G204" s="72" t="s">
        <v>49</v>
      </c>
      <c r="H204" s="72"/>
      <c r="I204" s="72"/>
      <c r="J204" s="72"/>
      <c r="K204" s="72" t="s">
        <v>113</v>
      </c>
      <c r="L204" s="72" t="s">
        <v>203</v>
      </c>
      <c r="M204" s="128" t="s">
        <v>1059</v>
      </c>
    </row>
    <row r="205" spans="1:13" ht="39.6">
      <c r="A205" s="85">
        <v>46132.689016203702</v>
      </c>
      <c r="B205" s="69" t="s">
        <v>44</v>
      </c>
      <c r="C205" s="72" t="s">
        <v>191</v>
      </c>
      <c r="D205" s="74" t="s">
        <v>47</v>
      </c>
      <c r="E205" s="72" t="s">
        <v>192</v>
      </c>
      <c r="F205" s="72" t="s">
        <v>25</v>
      </c>
      <c r="G205" s="72" t="s">
        <v>49</v>
      </c>
      <c r="H205" s="72"/>
      <c r="I205" s="72"/>
      <c r="J205" s="72"/>
      <c r="K205" s="72" t="s">
        <v>115</v>
      </c>
      <c r="L205" s="72" t="s">
        <v>204</v>
      </c>
      <c r="M205" s="128" t="s">
        <v>1059</v>
      </c>
    </row>
    <row r="206" spans="1:13" ht="39.6">
      <c r="A206" s="85">
        <v>46132.689016203702</v>
      </c>
      <c r="B206" s="69" t="s">
        <v>44</v>
      </c>
      <c r="C206" s="72" t="s">
        <v>191</v>
      </c>
      <c r="D206" s="74" t="s">
        <v>47</v>
      </c>
      <c r="E206" s="72" t="s">
        <v>192</v>
      </c>
      <c r="F206" s="72" t="s">
        <v>25</v>
      </c>
      <c r="G206" s="72" t="s">
        <v>49</v>
      </c>
      <c r="H206" s="72"/>
      <c r="I206" s="72"/>
      <c r="J206" s="72"/>
      <c r="K206" s="72" t="s">
        <v>205</v>
      </c>
      <c r="L206" s="72" t="s">
        <v>206</v>
      </c>
      <c r="M206" s="128" t="s">
        <v>1059</v>
      </c>
    </row>
    <row r="207" spans="1:13" ht="39.6">
      <c r="A207" s="85">
        <v>46132.689016203702</v>
      </c>
      <c r="B207" s="69" t="s">
        <v>44</v>
      </c>
      <c r="C207" s="72" t="s">
        <v>191</v>
      </c>
      <c r="D207" s="74" t="s">
        <v>47</v>
      </c>
      <c r="E207" s="72" t="s">
        <v>192</v>
      </c>
      <c r="F207" s="72" t="s">
        <v>25</v>
      </c>
      <c r="G207" s="72" t="s">
        <v>49</v>
      </c>
      <c r="H207" s="72"/>
      <c r="I207" s="72"/>
      <c r="J207" s="72"/>
      <c r="K207" s="72" t="s">
        <v>117</v>
      </c>
      <c r="L207" s="72" t="s">
        <v>207</v>
      </c>
      <c r="M207" s="128" t="s">
        <v>1059</v>
      </c>
    </row>
    <row r="208" spans="1:13" ht="39.6">
      <c r="A208" s="85">
        <v>46132.689016203702</v>
      </c>
      <c r="B208" s="69" t="s">
        <v>44</v>
      </c>
      <c r="C208" s="72" t="s">
        <v>191</v>
      </c>
      <c r="D208" s="74" t="s">
        <v>47</v>
      </c>
      <c r="E208" s="72" t="s">
        <v>192</v>
      </c>
      <c r="F208" s="72" t="s">
        <v>25</v>
      </c>
      <c r="G208" s="72" t="s">
        <v>49</v>
      </c>
      <c r="H208" s="72"/>
      <c r="I208" s="72"/>
      <c r="J208" s="72"/>
      <c r="K208" s="72" t="s">
        <v>120</v>
      </c>
      <c r="L208" s="72" t="s">
        <v>147</v>
      </c>
      <c r="M208" s="128" t="s">
        <v>1059</v>
      </c>
    </row>
    <row r="209" spans="1:13" ht="39.6">
      <c r="A209" s="85">
        <v>46132.689016203702</v>
      </c>
      <c r="B209" s="69" t="s">
        <v>44</v>
      </c>
      <c r="C209" s="72" t="s">
        <v>191</v>
      </c>
      <c r="D209" s="74" t="s">
        <v>47</v>
      </c>
      <c r="E209" s="72" t="s">
        <v>192</v>
      </c>
      <c r="F209" s="72" t="s">
        <v>25</v>
      </c>
      <c r="G209" s="72" t="s">
        <v>49</v>
      </c>
      <c r="H209" s="72"/>
      <c r="I209" s="72"/>
      <c r="J209" s="72"/>
      <c r="K209" s="72" t="s">
        <v>148</v>
      </c>
      <c r="L209" s="72" t="s">
        <v>208</v>
      </c>
      <c r="M209" s="128" t="s">
        <v>1059</v>
      </c>
    </row>
    <row r="210" spans="1:13" ht="39.6">
      <c r="A210" s="85">
        <v>46132.689016203702</v>
      </c>
      <c r="B210" s="69" t="s">
        <v>44</v>
      </c>
      <c r="C210" s="72" t="s">
        <v>191</v>
      </c>
      <c r="D210" s="74" t="s">
        <v>47</v>
      </c>
      <c r="E210" s="72" t="s">
        <v>192</v>
      </c>
      <c r="F210" s="72" t="s">
        <v>25</v>
      </c>
      <c r="G210" s="72" t="s">
        <v>49</v>
      </c>
      <c r="H210" s="72"/>
      <c r="I210" s="72" t="s">
        <v>119</v>
      </c>
      <c r="J210" s="72"/>
      <c r="K210" s="72" t="s">
        <v>122</v>
      </c>
      <c r="L210" s="72" t="s">
        <v>123</v>
      </c>
      <c r="M210" s="128" t="s">
        <v>1059</v>
      </c>
    </row>
    <row r="211" spans="1:13" ht="39.6">
      <c r="A211" s="85">
        <v>46132.689016203702</v>
      </c>
      <c r="B211" s="69" t="s">
        <v>44</v>
      </c>
      <c r="C211" s="72" t="s">
        <v>191</v>
      </c>
      <c r="D211" s="74" t="s">
        <v>47</v>
      </c>
      <c r="E211" s="72" t="s">
        <v>192</v>
      </c>
      <c r="F211" s="72" t="s">
        <v>25</v>
      </c>
      <c r="G211" s="72" t="s">
        <v>49</v>
      </c>
      <c r="H211" s="72"/>
      <c r="I211" s="72"/>
      <c r="J211" s="72"/>
      <c r="K211" s="72" t="s">
        <v>124</v>
      </c>
      <c r="L211" s="72" t="s">
        <v>209</v>
      </c>
      <c r="M211" s="128" t="s">
        <v>1059</v>
      </c>
    </row>
    <row r="212" spans="1:13" ht="39.6">
      <c r="A212" s="85">
        <v>46132.689016203702</v>
      </c>
      <c r="B212" s="69" t="s">
        <v>44</v>
      </c>
      <c r="C212" s="72" t="s">
        <v>191</v>
      </c>
      <c r="D212" s="74" t="s">
        <v>47</v>
      </c>
      <c r="E212" s="72" t="s">
        <v>192</v>
      </c>
      <c r="F212" s="72" t="s">
        <v>25</v>
      </c>
      <c r="G212" s="72" t="s">
        <v>49</v>
      </c>
      <c r="H212" s="72"/>
      <c r="I212" s="72"/>
      <c r="J212" s="72"/>
      <c r="K212" s="72" t="s">
        <v>126</v>
      </c>
      <c r="L212" s="72" t="s">
        <v>210</v>
      </c>
      <c r="M212" s="128" t="s">
        <v>1059</v>
      </c>
    </row>
    <row r="213" spans="1:13" ht="39.6">
      <c r="A213" s="85">
        <v>46132.689016203702</v>
      </c>
      <c r="B213" s="69" t="s">
        <v>44</v>
      </c>
      <c r="C213" s="72" t="s">
        <v>191</v>
      </c>
      <c r="D213" s="74" t="s">
        <v>47</v>
      </c>
      <c r="E213" s="72" t="s">
        <v>192</v>
      </c>
      <c r="F213" s="72" t="s">
        <v>25</v>
      </c>
      <c r="G213" s="72" t="s">
        <v>49</v>
      </c>
      <c r="H213" s="72"/>
      <c r="I213" s="72" t="s">
        <v>119</v>
      </c>
      <c r="J213" s="72"/>
      <c r="K213" s="72" t="s">
        <v>128</v>
      </c>
      <c r="L213" s="72" t="s">
        <v>211</v>
      </c>
      <c r="M213" s="128" t="s">
        <v>1059</v>
      </c>
    </row>
    <row r="214" spans="1:13" ht="92.4">
      <c r="A214" s="85">
        <v>46133.456747685203</v>
      </c>
      <c r="B214" s="69" t="s">
        <v>44</v>
      </c>
      <c r="C214" s="72" t="s">
        <v>212</v>
      </c>
      <c r="D214" s="74" t="s">
        <v>47</v>
      </c>
      <c r="E214" s="72" t="s">
        <v>213</v>
      </c>
      <c r="F214" s="72" t="s">
        <v>18</v>
      </c>
      <c r="G214" s="72" t="s">
        <v>49</v>
      </c>
      <c r="H214" s="70" t="s">
        <v>50</v>
      </c>
      <c r="I214" s="72"/>
      <c r="J214" s="72"/>
      <c r="K214" s="72" t="s">
        <v>51</v>
      </c>
      <c r="L214" s="72" t="s">
        <v>52</v>
      </c>
      <c r="M214" s="128" t="s">
        <v>1059</v>
      </c>
    </row>
    <row r="215" spans="1:13" ht="26.4">
      <c r="A215" s="86">
        <v>46133.490486111114</v>
      </c>
      <c r="B215" s="69" t="s">
        <v>44</v>
      </c>
      <c r="C215" s="72" t="s">
        <v>46</v>
      </c>
      <c r="D215" s="74" t="s">
        <v>47</v>
      </c>
      <c r="E215" s="72" t="s">
        <v>48</v>
      </c>
      <c r="F215" s="72" t="s">
        <v>18</v>
      </c>
      <c r="G215" s="72" t="s">
        <v>49</v>
      </c>
      <c r="H215" s="70" t="s">
        <v>74</v>
      </c>
      <c r="I215" s="72"/>
      <c r="J215" s="72"/>
      <c r="K215" s="72" t="s">
        <v>84</v>
      </c>
      <c r="L215" s="72" t="s">
        <v>65</v>
      </c>
      <c r="M215" s="128" t="s">
        <v>1059</v>
      </c>
    </row>
    <row r="216" spans="1:13" ht="39.6">
      <c r="A216" s="85">
        <v>46134.218171296299</v>
      </c>
      <c r="B216" s="69" t="s">
        <v>44</v>
      </c>
      <c r="C216" s="72" t="s">
        <v>215</v>
      </c>
      <c r="D216" s="74" t="s">
        <v>71</v>
      </c>
      <c r="E216" s="72" t="s">
        <v>216</v>
      </c>
      <c r="F216" s="72" t="s">
        <v>18</v>
      </c>
      <c r="G216" s="72" t="s">
        <v>49</v>
      </c>
      <c r="H216" s="72" t="s">
        <v>50</v>
      </c>
      <c r="I216" s="72"/>
      <c r="J216" s="72"/>
      <c r="K216" s="72" t="s">
        <v>51</v>
      </c>
      <c r="L216" s="72" t="s">
        <v>52</v>
      </c>
      <c r="M216" s="128" t="s">
        <v>1059</v>
      </c>
    </row>
    <row r="217" spans="1:13" ht="92.4">
      <c r="A217" s="85">
        <v>46134.456747685188</v>
      </c>
      <c r="B217" s="69" t="s">
        <v>44</v>
      </c>
      <c r="C217" s="72" t="s">
        <v>212</v>
      </c>
      <c r="D217" s="74" t="s">
        <v>47</v>
      </c>
      <c r="E217" s="72" t="s">
        <v>213</v>
      </c>
      <c r="F217" s="72" t="s">
        <v>18</v>
      </c>
      <c r="G217" s="72" t="s">
        <v>49</v>
      </c>
      <c r="H217" s="70" t="s">
        <v>50</v>
      </c>
      <c r="I217" s="72"/>
      <c r="J217" s="72"/>
      <c r="K217" s="72" t="s">
        <v>53</v>
      </c>
      <c r="L217" s="72" t="s">
        <v>217</v>
      </c>
      <c r="M217" s="128" t="s">
        <v>1059</v>
      </c>
    </row>
    <row r="218" spans="1:13" ht="26.4">
      <c r="A218" s="86">
        <v>46134.490486111114</v>
      </c>
      <c r="B218" s="69" t="s">
        <v>44</v>
      </c>
      <c r="C218" s="72" t="s">
        <v>46</v>
      </c>
      <c r="D218" s="74" t="s">
        <v>47</v>
      </c>
      <c r="E218" s="72" t="s">
        <v>48</v>
      </c>
      <c r="F218" s="72" t="s">
        <v>18</v>
      </c>
      <c r="G218" s="72" t="s">
        <v>49</v>
      </c>
      <c r="H218" s="70" t="s">
        <v>74</v>
      </c>
      <c r="I218" s="72"/>
      <c r="J218" s="72"/>
      <c r="K218" s="72" t="s">
        <v>85</v>
      </c>
      <c r="L218" s="72" t="s">
        <v>65</v>
      </c>
      <c r="M218" s="128" t="s">
        <v>1059</v>
      </c>
    </row>
    <row r="219" spans="1:13" ht="66">
      <c r="A219" s="85">
        <v>46135.218171296299</v>
      </c>
      <c r="B219" s="69" t="s">
        <v>44</v>
      </c>
      <c r="C219" s="72" t="s">
        <v>215</v>
      </c>
      <c r="D219" s="74" t="s">
        <v>71</v>
      </c>
      <c r="E219" s="72" t="s">
        <v>216</v>
      </c>
      <c r="F219" s="72" t="s">
        <v>18</v>
      </c>
      <c r="G219" s="72" t="s">
        <v>49</v>
      </c>
      <c r="H219" s="70" t="s">
        <v>50</v>
      </c>
      <c r="I219" s="72"/>
      <c r="J219" s="72"/>
      <c r="K219" s="72" t="s">
        <v>53</v>
      </c>
      <c r="L219" s="72" t="s">
        <v>218</v>
      </c>
      <c r="M219" s="128" t="s">
        <v>1059</v>
      </c>
    </row>
    <row r="220" spans="1:13" ht="92.4">
      <c r="A220" s="85">
        <v>46135.456747685188</v>
      </c>
      <c r="B220" s="69" t="s">
        <v>44</v>
      </c>
      <c r="C220" s="72" t="s">
        <v>212</v>
      </c>
      <c r="D220" s="74" t="s">
        <v>47</v>
      </c>
      <c r="E220" s="72" t="s">
        <v>213</v>
      </c>
      <c r="F220" s="72" t="s">
        <v>18</v>
      </c>
      <c r="G220" s="72" t="s">
        <v>49</v>
      </c>
      <c r="H220" s="70" t="s">
        <v>50</v>
      </c>
      <c r="I220" s="72"/>
      <c r="J220" s="72"/>
      <c r="K220" s="72" t="s">
        <v>55</v>
      </c>
      <c r="L220" s="72" t="s">
        <v>219</v>
      </c>
      <c r="M220" s="128" t="s">
        <v>1059</v>
      </c>
    </row>
    <row r="221" spans="1:13" ht="26.4">
      <c r="A221" s="86">
        <v>46135.490486111114</v>
      </c>
      <c r="B221" s="69" t="s">
        <v>44</v>
      </c>
      <c r="C221" s="72" t="s">
        <v>46</v>
      </c>
      <c r="D221" s="74" t="s">
        <v>47</v>
      </c>
      <c r="E221" s="72" t="s">
        <v>48</v>
      </c>
      <c r="F221" s="72" t="s">
        <v>18</v>
      </c>
      <c r="G221" s="72" t="s">
        <v>49</v>
      </c>
      <c r="H221" s="70" t="s">
        <v>74</v>
      </c>
      <c r="I221" s="72"/>
      <c r="J221" s="72"/>
      <c r="K221" s="72" t="s">
        <v>86</v>
      </c>
      <c r="L221" s="72" t="s">
        <v>65</v>
      </c>
      <c r="M221" s="128" t="s">
        <v>1059</v>
      </c>
    </row>
    <row r="222" spans="1:13" ht="39.6">
      <c r="A222" s="85">
        <v>46135.554363425901</v>
      </c>
      <c r="B222" s="69" t="s">
        <v>44</v>
      </c>
      <c r="C222" s="72" t="s">
        <v>220</v>
      </c>
      <c r="D222" s="74" t="s">
        <v>71</v>
      </c>
      <c r="E222" s="72" t="s">
        <v>221</v>
      </c>
      <c r="F222" s="72" t="s">
        <v>18</v>
      </c>
      <c r="G222" s="72" t="s">
        <v>49</v>
      </c>
      <c r="H222" s="70" t="s">
        <v>50</v>
      </c>
      <c r="I222" s="72"/>
      <c r="J222" s="72"/>
      <c r="K222" s="72" t="s">
        <v>51</v>
      </c>
      <c r="L222" s="72" t="s">
        <v>73</v>
      </c>
      <c r="M222" s="128" t="s">
        <v>1059</v>
      </c>
    </row>
    <row r="223" spans="1:13" ht="39.6">
      <c r="A223" s="85">
        <v>46135.554363425901</v>
      </c>
      <c r="B223" s="69" t="s">
        <v>44</v>
      </c>
      <c r="C223" s="72" t="s">
        <v>220</v>
      </c>
      <c r="D223" s="74" t="s">
        <v>71</v>
      </c>
      <c r="E223" s="72" t="s">
        <v>221</v>
      </c>
      <c r="F223" s="72" t="s">
        <v>18</v>
      </c>
      <c r="G223" s="72" t="s">
        <v>49</v>
      </c>
      <c r="H223" s="70" t="s">
        <v>74</v>
      </c>
      <c r="I223" s="72"/>
      <c r="J223" s="72"/>
      <c r="K223" s="72" t="s">
        <v>75</v>
      </c>
      <c r="L223" s="72" t="s">
        <v>73</v>
      </c>
      <c r="M223" s="128" t="s">
        <v>1059</v>
      </c>
    </row>
    <row r="224" spans="1:13" ht="39.6">
      <c r="A224" s="85">
        <v>46135.554363425901</v>
      </c>
      <c r="B224" s="69" t="s">
        <v>44</v>
      </c>
      <c r="C224" s="72" t="s">
        <v>220</v>
      </c>
      <c r="D224" s="74" t="s">
        <v>71</v>
      </c>
      <c r="E224" s="72" t="s">
        <v>221</v>
      </c>
      <c r="F224" s="72" t="s">
        <v>18</v>
      </c>
      <c r="G224" s="72" t="s">
        <v>49</v>
      </c>
      <c r="H224" s="70" t="s">
        <v>91</v>
      </c>
      <c r="I224" s="72"/>
      <c r="J224" s="72"/>
      <c r="K224" s="72" t="s">
        <v>92</v>
      </c>
      <c r="L224" s="72" t="s">
        <v>73</v>
      </c>
      <c r="M224" s="128" t="s">
        <v>1059</v>
      </c>
    </row>
    <row r="225" spans="1:13" ht="39.6">
      <c r="A225" s="85">
        <v>46135.554363425901</v>
      </c>
      <c r="B225" s="69" t="s">
        <v>44</v>
      </c>
      <c r="C225" s="72" t="s">
        <v>220</v>
      </c>
      <c r="D225" s="74" t="s">
        <v>71</v>
      </c>
      <c r="E225" s="72" t="s">
        <v>221</v>
      </c>
      <c r="F225" s="72" t="s">
        <v>18</v>
      </c>
      <c r="G225" s="72" t="s">
        <v>49</v>
      </c>
      <c r="H225" s="72"/>
      <c r="I225" s="72"/>
      <c r="J225" s="72"/>
      <c r="K225" s="72" t="s">
        <v>107</v>
      </c>
      <c r="L225" s="72" t="s">
        <v>73</v>
      </c>
      <c r="M225" s="128" t="s">
        <v>1059</v>
      </c>
    </row>
    <row r="226" spans="1:13" ht="39.6">
      <c r="A226" s="85">
        <v>46135.554363425901</v>
      </c>
      <c r="B226" s="69" t="s">
        <v>44</v>
      </c>
      <c r="C226" s="72" t="s">
        <v>220</v>
      </c>
      <c r="D226" s="74" t="s">
        <v>71</v>
      </c>
      <c r="E226" s="72" t="s">
        <v>221</v>
      </c>
      <c r="F226" s="72" t="s">
        <v>18</v>
      </c>
      <c r="G226" s="72" t="s">
        <v>49</v>
      </c>
      <c r="H226" s="72"/>
      <c r="I226" s="72" t="s">
        <v>119</v>
      </c>
      <c r="J226" s="72"/>
      <c r="K226" s="72" t="s">
        <v>120</v>
      </c>
      <c r="L226" s="72" t="s">
        <v>121</v>
      </c>
      <c r="M226" s="128" t="s">
        <v>1059</v>
      </c>
    </row>
    <row r="227" spans="1:13" ht="39.6">
      <c r="A227" s="85">
        <v>46135.554363425901</v>
      </c>
      <c r="B227" s="69" t="s">
        <v>44</v>
      </c>
      <c r="C227" s="72" t="s">
        <v>220</v>
      </c>
      <c r="D227" s="74" t="s">
        <v>71</v>
      </c>
      <c r="E227" s="72" t="s">
        <v>221</v>
      </c>
      <c r="F227" s="72" t="s">
        <v>18</v>
      </c>
      <c r="G227" s="72" t="s">
        <v>49</v>
      </c>
      <c r="H227" s="72"/>
      <c r="I227" s="72" t="s">
        <v>119</v>
      </c>
      <c r="J227" s="72"/>
      <c r="K227" s="72" t="s">
        <v>122</v>
      </c>
      <c r="L227" s="72" t="s">
        <v>187</v>
      </c>
      <c r="M227" s="128" t="s">
        <v>1059</v>
      </c>
    </row>
    <row r="228" spans="1:13" ht="39.6">
      <c r="A228" s="85">
        <v>46135.554363425901</v>
      </c>
      <c r="B228" s="69" t="s">
        <v>44</v>
      </c>
      <c r="C228" s="72" t="s">
        <v>220</v>
      </c>
      <c r="D228" s="74" t="s">
        <v>71</v>
      </c>
      <c r="E228" s="72" t="s">
        <v>221</v>
      </c>
      <c r="F228" s="72" t="s">
        <v>18</v>
      </c>
      <c r="G228" s="72" t="s">
        <v>49</v>
      </c>
      <c r="H228" s="72"/>
      <c r="I228" s="72"/>
      <c r="J228" s="72"/>
      <c r="K228" s="72" t="s">
        <v>126</v>
      </c>
      <c r="L228" s="72" t="s">
        <v>222</v>
      </c>
      <c r="M228" s="128" t="s">
        <v>1059</v>
      </c>
    </row>
    <row r="229" spans="1:13" ht="39.6">
      <c r="A229" s="85">
        <v>46135.554363425901</v>
      </c>
      <c r="B229" s="69" t="s">
        <v>44</v>
      </c>
      <c r="C229" s="72" t="s">
        <v>220</v>
      </c>
      <c r="D229" s="74" t="s">
        <v>71</v>
      </c>
      <c r="E229" s="72" t="s">
        <v>221</v>
      </c>
      <c r="F229" s="72" t="s">
        <v>18</v>
      </c>
      <c r="G229" s="72" t="s">
        <v>49</v>
      </c>
      <c r="H229" s="72"/>
      <c r="I229" s="72"/>
      <c r="J229" s="72"/>
      <c r="K229" s="72" t="s">
        <v>130</v>
      </c>
      <c r="L229" s="72" t="s">
        <v>223</v>
      </c>
      <c r="M229" s="128" t="s">
        <v>1059</v>
      </c>
    </row>
    <row r="230" spans="1:13" ht="52.8">
      <c r="A230" s="87">
        <v>46136</v>
      </c>
      <c r="B230" s="31" t="s">
        <v>44</v>
      </c>
      <c r="C230" s="32" t="s">
        <v>224</v>
      </c>
      <c r="D230" s="72" t="s">
        <v>47</v>
      </c>
      <c r="E230" s="32"/>
      <c r="F230" s="32"/>
      <c r="G230" s="32" t="s">
        <v>157</v>
      </c>
      <c r="H230" s="32"/>
      <c r="I230" s="32"/>
      <c r="J230" s="32"/>
      <c r="K230" s="72" t="s">
        <v>225</v>
      </c>
      <c r="L230" s="32" t="s">
        <v>226</v>
      </c>
      <c r="M230" s="128" t="s">
        <v>1059</v>
      </c>
    </row>
    <row r="231" spans="1:13" ht="39.6">
      <c r="A231" s="85">
        <v>46136.218171296299</v>
      </c>
      <c r="B231" s="69" t="s">
        <v>44</v>
      </c>
      <c r="C231" s="72" t="s">
        <v>215</v>
      </c>
      <c r="D231" s="74" t="s">
        <v>71</v>
      </c>
      <c r="E231" s="72" t="s">
        <v>216</v>
      </c>
      <c r="F231" s="72" t="s">
        <v>18</v>
      </c>
      <c r="G231" s="72" t="s">
        <v>49</v>
      </c>
      <c r="H231" s="70" t="s">
        <v>50</v>
      </c>
      <c r="I231" s="72"/>
      <c r="J231" s="72"/>
      <c r="K231" s="72" t="s">
        <v>55</v>
      </c>
      <c r="L231" s="72" t="s">
        <v>227</v>
      </c>
      <c r="M231" s="128" t="s">
        <v>1059</v>
      </c>
    </row>
    <row r="232" spans="1:13" ht="39.6">
      <c r="A232" s="85">
        <v>46136.3190509259</v>
      </c>
      <c r="B232" s="69" t="s">
        <v>44</v>
      </c>
      <c r="C232" s="69" t="s">
        <v>228</v>
      </c>
      <c r="D232" s="74" t="s">
        <v>47</v>
      </c>
      <c r="E232" s="72" t="s">
        <v>229</v>
      </c>
      <c r="F232" s="72" t="s">
        <v>230</v>
      </c>
      <c r="G232" s="72" t="s">
        <v>49</v>
      </c>
      <c r="H232" s="72" t="s">
        <v>231</v>
      </c>
      <c r="I232" s="72"/>
      <c r="J232" s="72"/>
      <c r="K232" s="72" t="s">
        <v>51</v>
      </c>
      <c r="L232" s="72" t="s">
        <v>52</v>
      </c>
      <c r="M232" s="128" t="s">
        <v>1059</v>
      </c>
    </row>
    <row r="233" spans="1:13" ht="39.6">
      <c r="A233" s="85">
        <v>46136.3190509259</v>
      </c>
      <c r="B233" s="69" t="s">
        <v>44</v>
      </c>
      <c r="C233" s="69" t="s">
        <v>228</v>
      </c>
      <c r="D233" s="74" t="s">
        <v>47</v>
      </c>
      <c r="E233" s="72" t="s">
        <v>229</v>
      </c>
      <c r="F233" s="72" t="s">
        <v>230</v>
      </c>
      <c r="G233" s="72" t="s">
        <v>49</v>
      </c>
      <c r="H233" s="72" t="s">
        <v>231</v>
      </c>
      <c r="I233" s="72"/>
      <c r="J233" s="72"/>
      <c r="K233" s="72" t="s">
        <v>53</v>
      </c>
      <c r="L233" s="72" t="s">
        <v>232</v>
      </c>
      <c r="M233" s="128" t="s">
        <v>1059</v>
      </c>
    </row>
    <row r="234" spans="1:13" ht="39.6">
      <c r="A234" s="85">
        <v>46136.3190509259</v>
      </c>
      <c r="B234" s="69" t="s">
        <v>44</v>
      </c>
      <c r="C234" s="69" t="s">
        <v>228</v>
      </c>
      <c r="D234" s="74" t="s">
        <v>47</v>
      </c>
      <c r="E234" s="72" t="s">
        <v>229</v>
      </c>
      <c r="F234" s="72" t="s">
        <v>230</v>
      </c>
      <c r="G234" s="72" t="s">
        <v>49</v>
      </c>
      <c r="H234" s="72" t="s">
        <v>231</v>
      </c>
      <c r="I234" s="72"/>
      <c r="J234" s="72"/>
      <c r="K234" s="72" t="s">
        <v>55</v>
      </c>
      <c r="L234" s="72" t="s">
        <v>233</v>
      </c>
      <c r="M234" s="128" t="s">
        <v>1059</v>
      </c>
    </row>
    <row r="235" spans="1:13" ht="39.6">
      <c r="A235" s="85">
        <v>46136.3190509259</v>
      </c>
      <c r="B235" s="69" t="s">
        <v>44</v>
      </c>
      <c r="C235" s="69" t="s">
        <v>228</v>
      </c>
      <c r="D235" s="74" t="s">
        <v>47</v>
      </c>
      <c r="E235" s="72" t="s">
        <v>229</v>
      </c>
      <c r="F235" s="72" t="s">
        <v>230</v>
      </c>
      <c r="G235" s="72" t="s">
        <v>49</v>
      </c>
      <c r="H235" s="72" t="s">
        <v>50</v>
      </c>
      <c r="I235" s="72" t="s">
        <v>57</v>
      </c>
      <c r="J235" s="72"/>
      <c r="K235" s="72" t="s">
        <v>234</v>
      </c>
      <c r="L235" s="72">
        <v>3</v>
      </c>
      <c r="M235" s="128" t="s">
        <v>1059</v>
      </c>
    </row>
    <row r="236" spans="1:13" ht="39.6">
      <c r="A236" s="85">
        <v>46136.3190509259</v>
      </c>
      <c r="B236" s="69" t="s">
        <v>44</v>
      </c>
      <c r="C236" s="69" t="s">
        <v>228</v>
      </c>
      <c r="D236" s="74" t="s">
        <v>47</v>
      </c>
      <c r="E236" s="72" t="s">
        <v>229</v>
      </c>
      <c r="F236" s="72" t="s">
        <v>230</v>
      </c>
      <c r="G236" s="72" t="s">
        <v>49</v>
      </c>
      <c r="H236" s="72" t="s">
        <v>50</v>
      </c>
      <c r="I236" s="72"/>
      <c r="J236" s="72"/>
      <c r="K236" s="72" t="s">
        <v>235</v>
      </c>
      <c r="L236" s="72" t="s">
        <v>65</v>
      </c>
      <c r="M236" s="128" t="s">
        <v>1059</v>
      </c>
    </row>
    <row r="237" spans="1:13" ht="39.6">
      <c r="A237" s="85">
        <v>46136.3190509259</v>
      </c>
      <c r="B237" s="69" t="s">
        <v>44</v>
      </c>
      <c r="C237" s="69" t="s">
        <v>228</v>
      </c>
      <c r="D237" s="74" t="s">
        <v>47</v>
      </c>
      <c r="E237" s="72" t="s">
        <v>229</v>
      </c>
      <c r="F237" s="72" t="s">
        <v>230</v>
      </c>
      <c r="G237" s="72" t="s">
        <v>49</v>
      </c>
      <c r="H237" s="72" t="s">
        <v>50</v>
      </c>
      <c r="I237" s="72"/>
      <c r="J237" s="72"/>
      <c r="K237" s="72" t="s">
        <v>236</v>
      </c>
      <c r="L237" s="72" t="s">
        <v>83</v>
      </c>
      <c r="M237" s="128" t="s">
        <v>1059</v>
      </c>
    </row>
    <row r="238" spans="1:13" ht="39.6">
      <c r="A238" s="85">
        <v>46136.3190509259</v>
      </c>
      <c r="B238" s="69" t="s">
        <v>44</v>
      </c>
      <c r="C238" s="69" t="s">
        <v>228</v>
      </c>
      <c r="D238" s="74" t="s">
        <v>47</v>
      </c>
      <c r="E238" s="72" t="s">
        <v>229</v>
      </c>
      <c r="F238" s="72" t="s">
        <v>230</v>
      </c>
      <c r="G238" s="72" t="s">
        <v>49</v>
      </c>
      <c r="H238" s="72" t="s">
        <v>50</v>
      </c>
      <c r="I238" s="72"/>
      <c r="J238" s="72"/>
      <c r="K238" s="72" t="s">
        <v>237</v>
      </c>
      <c r="L238" s="72" t="s">
        <v>65</v>
      </c>
      <c r="M238" s="128" t="s">
        <v>1059</v>
      </c>
    </row>
    <row r="239" spans="1:13" ht="39.6">
      <c r="A239" s="85">
        <v>46136.3190509259</v>
      </c>
      <c r="B239" s="69" t="s">
        <v>44</v>
      </c>
      <c r="C239" s="69" t="s">
        <v>228</v>
      </c>
      <c r="D239" s="74" t="s">
        <v>47</v>
      </c>
      <c r="E239" s="72" t="s">
        <v>229</v>
      </c>
      <c r="F239" s="72" t="s">
        <v>230</v>
      </c>
      <c r="G239" s="72" t="s">
        <v>49</v>
      </c>
      <c r="H239" s="72" t="s">
        <v>50</v>
      </c>
      <c r="I239" s="72"/>
      <c r="J239" s="72"/>
      <c r="K239" s="72" t="s">
        <v>238</v>
      </c>
      <c r="L239" s="72" t="s">
        <v>60</v>
      </c>
      <c r="M239" s="128" t="s">
        <v>1059</v>
      </c>
    </row>
    <row r="240" spans="1:13" ht="39.6">
      <c r="A240" s="85">
        <v>46136.3190509259</v>
      </c>
      <c r="B240" s="69" t="s">
        <v>44</v>
      </c>
      <c r="C240" s="69" t="s">
        <v>228</v>
      </c>
      <c r="D240" s="74" t="s">
        <v>47</v>
      </c>
      <c r="E240" s="72" t="s">
        <v>229</v>
      </c>
      <c r="F240" s="72" t="s">
        <v>230</v>
      </c>
      <c r="G240" s="72" t="s">
        <v>49</v>
      </c>
      <c r="H240" s="72" t="s">
        <v>50</v>
      </c>
      <c r="I240" s="72"/>
      <c r="J240" s="72"/>
      <c r="K240" s="72" t="s">
        <v>239</v>
      </c>
      <c r="L240" s="72" t="s">
        <v>83</v>
      </c>
      <c r="M240" s="128" t="s">
        <v>1059</v>
      </c>
    </row>
    <row r="241" spans="1:13" ht="39.6">
      <c r="A241" s="85">
        <v>46136.3190509259</v>
      </c>
      <c r="B241" s="69" t="s">
        <v>44</v>
      </c>
      <c r="C241" s="69" t="s">
        <v>228</v>
      </c>
      <c r="D241" s="74" t="s">
        <v>47</v>
      </c>
      <c r="E241" s="72" t="s">
        <v>229</v>
      </c>
      <c r="F241" s="72" t="s">
        <v>230</v>
      </c>
      <c r="G241" s="72" t="s">
        <v>49</v>
      </c>
      <c r="H241" s="72" t="s">
        <v>50</v>
      </c>
      <c r="I241" s="72"/>
      <c r="J241" s="72"/>
      <c r="K241" s="72" t="s">
        <v>240</v>
      </c>
      <c r="L241" s="72" t="s">
        <v>60</v>
      </c>
      <c r="M241" s="128" t="s">
        <v>1059</v>
      </c>
    </row>
    <row r="242" spans="1:13" ht="105.6">
      <c r="A242" s="85">
        <v>46136.3190509259</v>
      </c>
      <c r="B242" s="69" t="s">
        <v>44</v>
      </c>
      <c r="C242" s="69" t="s">
        <v>228</v>
      </c>
      <c r="D242" s="74" t="s">
        <v>47</v>
      </c>
      <c r="E242" s="72" t="s">
        <v>229</v>
      </c>
      <c r="F242" s="72" t="s">
        <v>230</v>
      </c>
      <c r="G242" s="72" t="s">
        <v>49</v>
      </c>
      <c r="H242" s="72" t="s">
        <v>50</v>
      </c>
      <c r="I242" s="72"/>
      <c r="J242" s="72"/>
      <c r="K242" s="72" t="s">
        <v>67</v>
      </c>
      <c r="L242" s="72" t="s">
        <v>241</v>
      </c>
      <c r="M242" s="128" t="s">
        <v>1059</v>
      </c>
    </row>
    <row r="243" spans="1:13" ht="39.6">
      <c r="A243" s="85">
        <v>46136.3190509259</v>
      </c>
      <c r="B243" s="69" t="s">
        <v>44</v>
      </c>
      <c r="C243" s="69" t="s">
        <v>228</v>
      </c>
      <c r="D243" s="74" t="s">
        <v>47</v>
      </c>
      <c r="E243" s="72" t="s">
        <v>229</v>
      </c>
      <c r="F243" s="72" t="s">
        <v>230</v>
      </c>
      <c r="G243" s="72" t="s">
        <v>49</v>
      </c>
      <c r="H243" s="72" t="s">
        <v>74</v>
      </c>
      <c r="I243" s="72"/>
      <c r="J243" s="72"/>
      <c r="K243" s="72" t="s">
        <v>75</v>
      </c>
      <c r="L243" s="72" t="s">
        <v>52</v>
      </c>
      <c r="M243" s="128" t="s">
        <v>1059</v>
      </c>
    </row>
    <row r="244" spans="1:13" ht="39.6">
      <c r="A244" s="85">
        <v>46136.3190509259</v>
      </c>
      <c r="B244" s="69" t="s">
        <v>44</v>
      </c>
      <c r="C244" s="69" t="s">
        <v>228</v>
      </c>
      <c r="D244" s="74" t="s">
        <v>47</v>
      </c>
      <c r="E244" s="72" t="s">
        <v>229</v>
      </c>
      <c r="F244" s="72" t="s">
        <v>230</v>
      </c>
      <c r="G244" s="72" t="s">
        <v>49</v>
      </c>
      <c r="H244" s="72" t="s">
        <v>74</v>
      </c>
      <c r="I244" s="72"/>
      <c r="J244" s="72"/>
      <c r="K244" s="72" t="s">
        <v>76</v>
      </c>
      <c r="L244" s="72" t="s">
        <v>242</v>
      </c>
      <c r="M244" s="128" t="s">
        <v>1059</v>
      </c>
    </row>
    <row r="245" spans="1:13" ht="52.8">
      <c r="A245" s="85">
        <v>46136.3190509259</v>
      </c>
      <c r="B245" s="69" t="s">
        <v>44</v>
      </c>
      <c r="C245" s="69" t="s">
        <v>228</v>
      </c>
      <c r="D245" s="74" t="s">
        <v>47</v>
      </c>
      <c r="E245" s="72" t="s">
        <v>229</v>
      </c>
      <c r="F245" s="72" t="s">
        <v>230</v>
      </c>
      <c r="G245" s="72" t="s">
        <v>49</v>
      </c>
      <c r="H245" s="72" t="s">
        <v>74</v>
      </c>
      <c r="I245" s="72"/>
      <c r="J245" s="72"/>
      <c r="K245" s="72" t="s">
        <v>78</v>
      </c>
      <c r="L245" s="72" t="s">
        <v>243</v>
      </c>
      <c r="M245" s="128" t="s">
        <v>1059</v>
      </c>
    </row>
    <row r="246" spans="1:13" ht="39.6">
      <c r="A246" s="85">
        <v>46136.3190509259</v>
      </c>
      <c r="B246" s="69" t="s">
        <v>44</v>
      </c>
      <c r="C246" s="69" t="s">
        <v>228</v>
      </c>
      <c r="D246" s="74" t="s">
        <v>47</v>
      </c>
      <c r="E246" s="72" t="s">
        <v>229</v>
      </c>
      <c r="F246" s="72" t="s">
        <v>230</v>
      </c>
      <c r="G246" s="72" t="s">
        <v>49</v>
      </c>
      <c r="H246" s="72" t="s">
        <v>74</v>
      </c>
      <c r="I246" s="72" t="s">
        <v>80</v>
      </c>
      <c r="J246" s="72"/>
      <c r="K246" s="72" t="s">
        <v>244</v>
      </c>
      <c r="L246" s="72">
        <v>3</v>
      </c>
      <c r="M246" s="128" t="s">
        <v>1059</v>
      </c>
    </row>
    <row r="247" spans="1:13" ht="39.6">
      <c r="A247" s="85">
        <v>46136.3190509259</v>
      </c>
      <c r="B247" s="69" t="s">
        <v>44</v>
      </c>
      <c r="C247" s="69" t="s">
        <v>228</v>
      </c>
      <c r="D247" s="74" t="s">
        <v>47</v>
      </c>
      <c r="E247" s="72" t="s">
        <v>229</v>
      </c>
      <c r="F247" s="72" t="s">
        <v>230</v>
      </c>
      <c r="G247" s="72" t="s">
        <v>49</v>
      </c>
      <c r="H247" s="72" t="s">
        <v>74</v>
      </c>
      <c r="I247" s="72"/>
      <c r="J247" s="72"/>
      <c r="K247" s="72" t="s">
        <v>245</v>
      </c>
      <c r="L247" s="72" t="s">
        <v>83</v>
      </c>
      <c r="M247" s="128" t="s">
        <v>1059</v>
      </c>
    </row>
    <row r="248" spans="1:13" ht="39.6">
      <c r="A248" s="85">
        <v>46136.3190509259</v>
      </c>
      <c r="B248" s="69" t="s">
        <v>44</v>
      </c>
      <c r="C248" s="69" t="s">
        <v>228</v>
      </c>
      <c r="D248" s="74" t="s">
        <v>47</v>
      </c>
      <c r="E248" s="72" t="s">
        <v>229</v>
      </c>
      <c r="F248" s="72" t="s">
        <v>230</v>
      </c>
      <c r="G248" s="72" t="s">
        <v>49</v>
      </c>
      <c r="H248" s="72" t="s">
        <v>74</v>
      </c>
      <c r="I248" s="72"/>
      <c r="J248" s="72"/>
      <c r="K248" s="72" t="s">
        <v>246</v>
      </c>
      <c r="L248" s="72" t="s">
        <v>83</v>
      </c>
      <c r="M248" s="128" t="s">
        <v>1059</v>
      </c>
    </row>
    <row r="249" spans="1:13" ht="39.6">
      <c r="A249" s="85">
        <v>46136.3190509259</v>
      </c>
      <c r="B249" s="69" t="s">
        <v>44</v>
      </c>
      <c r="C249" s="69" t="s">
        <v>228</v>
      </c>
      <c r="D249" s="74" t="s">
        <v>47</v>
      </c>
      <c r="E249" s="72" t="s">
        <v>229</v>
      </c>
      <c r="F249" s="72" t="s">
        <v>230</v>
      </c>
      <c r="G249" s="72" t="s">
        <v>49</v>
      </c>
      <c r="H249" s="72" t="s">
        <v>74</v>
      </c>
      <c r="I249" s="72"/>
      <c r="J249" s="72"/>
      <c r="K249" s="72" t="s">
        <v>247</v>
      </c>
      <c r="L249" s="72" t="s">
        <v>83</v>
      </c>
      <c r="M249" s="128" t="s">
        <v>1059</v>
      </c>
    </row>
    <row r="250" spans="1:13" ht="39.6">
      <c r="A250" s="85">
        <v>46136.3190509259</v>
      </c>
      <c r="B250" s="69" t="s">
        <v>44</v>
      </c>
      <c r="C250" s="69" t="s">
        <v>228</v>
      </c>
      <c r="D250" s="74" t="s">
        <v>47</v>
      </c>
      <c r="E250" s="72" t="s">
        <v>229</v>
      </c>
      <c r="F250" s="72" t="s">
        <v>230</v>
      </c>
      <c r="G250" s="72" t="s">
        <v>49</v>
      </c>
      <c r="H250" s="72" t="s">
        <v>74</v>
      </c>
      <c r="I250" s="72"/>
      <c r="J250" s="72"/>
      <c r="K250" s="72" t="s">
        <v>248</v>
      </c>
      <c r="L250" s="72" t="s">
        <v>65</v>
      </c>
      <c r="M250" s="128" t="s">
        <v>1059</v>
      </c>
    </row>
    <row r="251" spans="1:13" ht="39.6">
      <c r="A251" s="85">
        <v>46136.3190509259</v>
      </c>
      <c r="B251" s="69" t="s">
        <v>44</v>
      </c>
      <c r="C251" s="69" t="s">
        <v>228</v>
      </c>
      <c r="D251" s="74" t="s">
        <v>47</v>
      </c>
      <c r="E251" s="72" t="s">
        <v>229</v>
      </c>
      <c r="F251" s="72" t="s">
        <v>230</v>
      </c>
      <c r="G251" s="72" t="s">
        <v>49</v>
      </c>
      <c r="H251" s="72" t="s">
        <v>74</v>
      </c>
      <c r="I251" s="72"/>
      <c r="J251" s="72"/>
      <c r="K251" s="72" t="s">
        <v>249</v>
      </c>
      <c r="L251" s="72" t="s">
        <v>83</v>
      </c>
      <c r="M251" s="128" t="s">
        <v>1059</v>
      </c>
    </row>
    <row r="252" spans="1:13" ht="39.6">
      <c r="A252" s="85">
        <v>46136.3190509259</v>
      </c>
      <c r="B252" s="69" t="s">
        <v>44</v>
      </c>
      <c r="C252" s="69" t="s">
        <v>228</v>
      </c>
      <c r="D252" s="74" t="s">
        <v>47</v>
      </c>
      <c r="E252" s="72" t="s">
        <v>229</v>
      </c>
      <c r="F252" s="72" t="s">
        <v>230</v>
      </c>
      <c r="G252" s="72" t="s">
        <v>49</v>
      </c>
      <c r="H252" s="72" t="s">
        <v>74</v>
      </c>
      <c r="I252" s="72"/>
      <c r="J252" s="72"/>
      <c r="K252" s="72" t="s">
        <v>250</v>
      </c>
      <c r="L252" s="72" t="s">
        <v>60</v>
      </c>
      <c r="M252" s="128" t="s">
        <v>1059</v>
      </c>
    </row>
    <row r="253" spans="1:13" ht="39.6">
      <c r="A253" s="85">
        <v>46136.3190509259</v>
      </c>
      <c r="B253" s="69" t="s">
        <v>44</v>
      </c>
      <c r="C253" s="69" t="s">
        <v>228</v>
      </c>
      <c r="D253" s="74" t="s">
        <v>47</v>
      </c>
      <c r="E253" s="72" t="s">
        <v>229</v>
      </c>
      <c r="F253" s="72" t="s">
        <v>230</v>
      </c>
      <c r="G253" s="72" t="s">
        <v>49</v>
      </c>
      <c r="H253" s="72" t="s">
        <v>91</v>
      </c>
      <c r="I253" s="72"/>
      <c r="J253" s="72"/>
      <c r="K253" s="72" t="s">
        <v>92</v>
      </c>
      <c r="L253" s="72" t="s">
        <v>52</v>
      </c>
      <c r="M253" s="128" t="s">
        <v>1059</v>
      </c>
    </row>
    <row r="254" spans="1:13" ht="105.6">
      <c r="A254" s="85">
        <v>46136.3190509259</v>
      </c>
      <c r="B254" s="69" t="s">
        <v>44</v>
      </c>
      <c r="C254" s="69" t="s">
        <v>228</v>
      </c>
      <c r="D254" s="74" t="s">
        <v>47</v>
      </c>
      <c r="E254" s="72" t="s">
        <v>229</v>
      </c>
      <c r="F254" s="72" t="s">
        <v>230</v>
      </c>
      <c r="G254" s="72" t="s">
        <v>49</v>
      </c>
      <c r="H254" s="72" t="s">
        <v>91</v>
      </c>
      <c r="I254" s="72"/>
      <c r="J254" s="72"/>
      <c r="K254" s="72" t="s">
        <v>93</v>
      </c>
      <c r="L254" s="72" t="s">
        <v>251</v>
      </c>
      <c r="M254" s="128" t="s">
        <v>1059</v>
      </c>
    </row>
    <row r="255" spans="1:13" ht="39.6">
      <c r="A255" s="85">
        <v>46136.3190509259</v>
      </c>
      <c r="B255" s="69" t="s">
        <v>44</v>
      </c>
      <c r="C255" s="69" t="s">
        <v>228</v>
      </c>
      <c r="D255" s="74" t="s">
        <v>47</v>
      </c>
      <c r="E255" s="72" t="s">
        <v>229</v>
      </c>
      <c r="F255" s="72" t="s">
        <v>230</v>
      </c>
      <c r="G255" s="72" t="s">
        <v>49</v>
      </c>
      <c r="H255" s="72" t="s">
        <v>91</v>
      </c>
      <c r="I255" s="72"/>
      <c r="J255" s="72"/>
      <c r="K255" s="72" t="s">
        <v>95</v>
      </c>
      <c r="L255" s="72" t="s">
        <v>252</v>
      </c>
      <c r="M255" s="128" t="s">
        <v>1059</v>
      </c>
    </row>
    <row r="256" spans="1:13" ht="39.6">
      <c r="A256" s="85">
        <v>46136.3190509259</v>
      </c>
      <c r="B256" s="69" t="s">
        <v>44</v>
      </c>
      <c r="C256" s="69" t="s">
        <v>228</v>
      </c>
      <c r="D256" s="74" t="s">
        <v>47</v>
      </c>
      <c r="E256" s="72" t="s">
        <v>229</v>
      </c>
      <c r="F256" s="72" t="s">
        <v>230</v>
      </c>
      <c r="G256" s="72" t="s">
        <v>49</v>
      </c>
      <c r="H256" s="72" t="s">
        <v>91</v>
      </c>
      <c r="I256" s="72" t="s">
        <v>97</v>
      </c>
      <c r="J256" s="72"/>
      <c r="K256" s="72" t="s">
        <v>253</v>
      </c>
      <c r="L256" s="72">
        <v>4</v>
      </c>
      <c r="M256" s="128" t="s">
        <v>1059</v>
      </c>
    </row>
    <row r="257" spans="1:13" ht="39.6">
      <c r="A257" s="85">
        <v>46136.3190509259</v>
      </c>
      <c r="B257" s="69" t="s">
        <v>44</v>
      </c>
      <c r="C257" s="69" t="s">
        <v>228</v>
      </c>
      <c r="D257" s="74" t="s">
        <v>47</v>
      </c>
      <c r="E257" s="72" t="s">
        <v>229</v>
      </c>
      <c r="F257" s="72" t="s">
        <v>230</v>
      </c>
      <c r="G257" s="72" t="s">
        <v>49</v>
      </c>
      <c r="H257" s="72" t="s">
        <v>91</v>
      </c>
      <c r="I257" s="72"/>
      <c r="J257" s="72"/>
      <c r="K257" s="72" t="s">
        <v>254</v>
      </c>
      <c r="L257" s="72" t="s">
        <v>83</v>
      </c>
      <c r="M257" s="128" t="s">
        <v>1059</v>
      </c>
    </row>
    <row r="258" spans="1:13" ht="39.6">
      <c r="A258" s="85">
        <v>46136.3190509259</v>
      </c>
      <c r="B258" s="69" t="s">
        <v>44</v>
      </c>
      <c r="C258" s="69" t="s">
        <v>228</v>
      </c>
      <c r="D258" s="74" t="s">
        <v>47</v>
      </c>
      <c r="E258" s="72" t="s">
        <v>229</v>
      </c>
      <c r="F258" s="72" t="s">
        <v>230</v>
      </c>
      <c r="G258" s="72" t="s">
        <v>49</v>
      </c>
      <c r="H258" s="72" t="s">
        <v>91</v>
      </c>
      <c r="I258" s="72"/>
      <c r="J258" s="72"/>
      <c r="K258" s="72" t="s">
        <v>255</v>
      </c>
      <c r="L258" s="72" t="s">
        <v>83</v>
      </c>
      <c r="M258" s="128" t="s">
        <v>1059</v>
      </c>
    </row>
    <row r="259" spans="1:13" ht="39.6">
      <c r="A259" s="85">
        <v>46136.3190509259</v>
      </c>
      <c r="B259" s="69" t="s">
        <v>44</v>
      </c>
      <c r="C259" s="69" t="s">
        <v>228</v>
      </c>
      <c r="D259" s="74" t="s">
        <v>47</v>
      </c>
      <c r="E259" s="72" t="s">
        <v>229</v>
      </c>
      <c r="F259" s="72" t="s">
        <v>230</v>
      </c>
      <c r="G259" s="72" t="s">
        <v>49</v>
      </c>
      <c r="H259" s="72" t="s">
        <v>91</v>
      </c>
      <c r="I259" s="72"/>
      <c r="J259" s="72"/>
      <c r="K259" s="72" t="s">
        <v>256</v>
      </c>
      <c r="L259" s="72" t="s">
        <v>83</v>
      </c>
      <c r="M259" s="128" t="s">
        <v>1059</v>
      </c>
    </row>
    <row r="260" spans="1:13" ht="39.6">
      <c r="A260" s="85">
        <v>46136.3190509259</v>
      </c>
      <c r="B260" s="69" t="s">
        <v>44</v>
      </c>
      <c r="C260" s="69" t="s">
        <v>228</v>
      </c>
      <c r="D260" s="74" t="s">
        <v>47</v>
      </c>
      <c r="E260" s="72" t="s">
        <v>229</v>
      </c>
      <c r="F260" s="72" t="s">
        <v>230</v>
      </c>
      <c r="G260" s="72" t="s">
        <v>49</v>
      </c>
      <c r="H260" s="72" t="s">
        <v>91</v>
      </c>
      <c r="I260" s="72"/>
      <c r="J260" s="72"/>
      <c r="K260" s="72" t="s">
        <v>257</v>
      </c>
      <c r="L260" s="72" t="s">
        <v>83</v>
      </c>
      <c r="M260" s="128" t="s">
        <v>1059</v>
      </c>
    </row>
    <row r="261" spans="1:13" ht="39.6">
      <c r="A261" s="85">
        <v>46136.3190509259</v>
      </c>
      <c r="B261" s="69" t="s">
        <v>44</v>
      </c>
      <c r="C261" s="69" t="s">
        <v>228</v>
      </c>
      <c r="D261" s="74" t="s">
        <v>47</v>
      </c>
      <c r="E261" s="72" t="s">
        <v>229</v>
      </c>
      <c r="F261" s="72" t="s">
        <v>230</v>
      </c>
      <c r="G261" s="72" t="s">
        <v>49</v>
      </c>
      <c r="H261" s="72" t="s">
        <v>91</v>
      </c>
      <c r="I261" s="72"/>
      <c r="J261" s="72"/>
      <c r="K261" s="72" t="s">
        <v>258</v>
      </c>
      <c r="L261" s="72" t="s">
        <v>83</v>
      </c>
      <c r="M261" s="128" t="s">
        <v>1059</v>
      </c>
    </row>
    <row r="262" spans="1:13" ht="39.6">
      <c r="A262" s="85">
        <v>46136.3190509259</v>
      </c>
      <c r="B262" s="69" t="s">
        <v>44</v>
      </c>
      <c r="C262" s="69" t="s">
        <v>228</v>
      </c>
      <c r="D262" s="74" t="s">
        <v>47</v>
      </c>
      <c r="E262" s="72" t="s">
        <v>229</v>
      </c>
      <c r="F262" s="72" t="s">
        <v>230</v>
      </c>
      <c r="G262" s="72" t="s">
        <v>49</v>
      </c>
      <c r="H262" s="72" t="s">
        <v>91</v>
      </c>
      <c r="I262" s="72"/>
      <c r="J262" s="72"/>
      <c r="K262" s="72" t="s">
        <v>259</v>
      </c>
      <c r="L262" s="72" t="s">
        <v>83</v>
      </c>
      <c r="M262" s="128" t="s">
        <v>1059</v>
      </c>
    </row>
    <row r="263" spans="1:13" ht="39.6">
      <c r="A263" s="85">
        <v>46136.3190509259</v>
      </c>
      <c r="B263" s="69" t="s">
        <v>44</v>
      </c>
      <c r="C263" s="69" t="s">
        <v>228</v>
      </c>
      <c r="D263" s="74" t="s">
        <v>47</v>
      </c>
      <c r="E263" s="72" t="s">
        <v>229</v>
      </c>
      <c r="F263" s="72" t="s">
        <v>230</v>
      </c>
      <c r="G263" s="72" t="s">
        <v>49</v>
      </c>
      <c r="H263" s="72"/>
      <c r="I263" s="72"/>
      <c r="J263" s="72"/>
      <c r="K263" s="72" t="s">
        <v>107</v>
      </c>
      <c r="L263" s="72" t="s">
        <v>73</v>
      </c>
      <c r="M263" s="128" t="s">
        <v>1059</v>
      </c>
    </row>
    <row r="264" spans="1:13" ht="39.6">
      <c r="A264" s="85">
        <v>46136.3190509259</v>
      </c>
      <c r="B264" s="69" t="s">
        <v>44</v>
      </c>
      <c r="C264" s="69" t="s">
        <v>228</v>
      </c>
      <c r="D264" s="74" t="s">
        <v>47</v>
      </c>
      <c r="E264" s="72" t="s">
        <v>229</v>
      </c>
      <c r="F264" s="72" t="s">
        <v>230</v>
      </c>
      <c r="G264" s="72" t="s">
        <v>49</v>
      </c>
      <c r="H264" s="72"/>
      <c r="I264" s="72" t="s">
        <v>119</v>
      </c>
      <c r="J264" s="72"/>
      <c r="K264" s="72" t="s">
        <v>120</v>
      </c>
      <c r="L264" s="72" t="s">
        <v>147</v>
      </c>
      <c r="M264" s="128" t="s">
        <v>1059</v>
      </c>
    </row>
    <row r="265" spans="1:13" ht="39.6">
      <c r="A265" s="85">
        <v>46136.3190509259</v>
      </c>
      <c r="B265" s="69" t="s">
        <v>44</v>
      </c>
      <c r="C265" s="69" t="s">
        <v>228</v>
      </c>
      <c r="D265" s="74" t="s">
        <v>47</v>
      </c>
      <c r="E265" s="72" t="s">
        <v>229</v>
      </c>
      <c r="F265" s="72" t="s">
        <v>230</v>
      </c>
      <c r="G265" s="72" t="s">
        <v>49</v>
      </c>
      <c r="H265" s="72"/>
      <c r="I265" s="72"/>
      <c r="J265" s="72"/>
      <c r="K265" s="72" t="s">
        <v>148</v>
      </c>
      <c r="L265" s="72" t="s">
        <v>260</v>
      </c>
      <c r="M265" s="128" t="s">
        <v>1059</v>
      </c>
    </row>
    <row r="266" spans="1:13" ht="39.6">
      <c r="A266" s="85">
        <v>46136.3190509259</v>
      </c>
      <c r="B266" s="69" t="s">
        <v>44</v>
      </c>
      <c r="C266" s="69" t="s">
        <v>228</v>
      </c>
      <c r="D266" s="74" t="s">
        <v>47</v>
      </c>
      <c r="E266" s="72" t="s">
        <v>229</v>
      </c>
      <c r="F266" s="72" t="s">
        <v>230</v>
      </c>
      <c r="G266" s="72" t="s">
        <v>49</v>
      </c>
      <c r="H266" s="72"/>
      <c r="I266" s="72" t="s">
        <v>119</v>
      </c>
      <c r="J266" s="72"/>
      <c r="K266" s="72" t="s">
        <v>122</v>
      </c>
      <c r="L266" s="72" t="s">
        <v>123</v>
      </c>
      <c r="M266" s="128" t="s">
        <v>1059</v>
      </c>
    </row>
    <row r="267" spans="1:13" ht="39.6">
      <c r="A267" s="85">
        <v>46136.3190509259</v>
      </c>
      <c r="B267" s="69" t="s">
        <v>44</v>
      </c>
      <c r="C267" s="69" t="s">
        <v>228</v>
      </c>
      <c r="D267" s="74" t="s">
        <v>47</v>
      </c>
      <c r="E267" s="72" t="s">
        <v>229</v>
      </c>
      <c r="F267" s="72" t="s">
        <v>230</v>
      </c>
      <c r="G267" s="72" t="s">
        <v>49</v>
      </c>
      <c r="H267" s="72"/>
      <c r="I267" s="72"/>
      <c r="J267" s="72"/>
      <c r="K267" s="72" t="s">
        <v>124</v>
      </c>
      <c r="L267" s="72" t="s">
        <v>261</v>
      </c>
      <c r="M267" s="128" t="s">
        <v>1059</v>
      </c>
    </row>
    <row r="268" spans="1:13" ht="39.6">
      <c r="A268" s="85">
        <v>46136.3190509259</v>
      </c>
      <c r="B268" s="69" t="s">
        <v>44</v>
      </c>
      <c r="C268" s="69" t="s">
        <v>228</v>
      </c>
      <c r="D268" s="74" t="s">
        <v>47</v>
      </c>
      <c r="E268" s="72" t="s">
        <v>229</v>
      </c>
      <c r="F268" s="72" t="s">
        <v>230</v>
      </c>
      <c r="G268" s="72" t="s">
        <v>49</v>
      </c>
      <c r="H268" s="72"/>
      <c r="I268" s="72"/>
      <c r="J268" s="72"/>
      <c r="K268" s="72" t="s">
        <v>126</v>
      </c>
      <c r="L268" s="72" t="s">
        <v>262</v>
      </c>
      <c r="M268" s="128" t="s">
        <v>1059</v>
      </c>
    </row>
    <row r="269" spans="1:13" ht="39.6">
      <c r="A269" s="85">
        <v>46136.3190509259</v>
      </c>
      <c r="B269" s="69" t="s">
        <v>44</v>
      </c>
      <c r="C269" s="69" t="s">
        <v>228</v>
      </c>
      <c r="D269" s="74" t="s">
        <v>47</v>
      </c>
      <c r="E269" s="72" t="s">
        <v>229</v>
      </c>
      <c r="F269" s="72" t="s">
        <v>230</v>
      </c>
      <c r="G269" s="72" t="s">
        <v>49</v>
      </c>
      <c r="H269" s="72"/>
      <c r="I269" s="72" t="s">
        <v>119</v>
      </c>
      <c r="J269" s="72"/>
      <c r="K269" s="72" t="s">
        <v>128</v>
      </c>
      <c r="L269" s="72" t="s">
        <v>263</v>
      </c>
      <c r="M269" s="128" t="s">
        <v>1059</v>
      </c>
    </row>
    <row r="270" spans="1:13" ht="92.4">
      <c r="A270" s="85">
        <v>46136.456747685188</v>
      </c>
      <c r="B270" s="69" t="s">
        <v>44</v>
      </c>
      <c r="C270" s="72" t="s">
        <v>212</v>
      </c>
      <c r="D270" s="74" t="s">
        <v>47</v>
      </c>
      <c r="E270" s="72" t="s">
        <v>213</v>
      </c>
      <c r="F270" s="72" t="s">
        <v>18</v>
      </c>
      <c r="G270" s="72" t="s">
        <v>49</v>
      </c>
      <c r="H270" s="70" t="s">
        <v>50</v>
      </c>
      <c r="I270" s="72" t="s">
        <v>57</v>
      </c>
      <c r="J270" s="72"/>
      <c r="K270" s="71" t="s">
        <v>58</v>
      </c>
      <c r="L270" s="72">
        <v>1</v>
      </c>
      <c r="M270" s="128" t="s">
        <v>1059</v>
      </c>
    </row>
    <row r="271" spans="1:13" ht="26.4">
      <c r="A271" s="86">
        <v>46136.490486111114</v>
      </c>
      <c r="B271" s="69" t="s">
        <v>44</v>
      </c>
      <c r="C271" s="72" t="s">
        <v>46</v>
      </c>
      <c r="D271" s="74" t="s">
        <v>47</v>
      </c>
      <c r="E271" s="72" t="s">
        <v>48</v>
      </c>
      <c r="F271" s="72" t="s">
        <v>18</v>
      </c>
      <c r="G271" s="72" t="s">
        <v>49</v>
      </c>
      <c r="H271" s="70" t="s">
        <v>74</v>
      </c>
      <c r="I271" s="72"/>
      <c r="J271" s="72"/>
      <c r="K271" s="72" t="s">
        <v>87</v>
      </c>
      <c r="L271" s="72" t="s">
        <v>65</v>
      </c>
      <c r="M271" s="128" t="s">
        <v>1059</v>
      </c>
    </row>
    <row r="272" spans="1:13" ht="39.6">
      <c r="A272" s="85">
        <v>46137.218171296299</v>
      </c>
      <c r="B272" s="69" t="s">
        <v>44</v>
      </c>
      <c r="C272" s="72" t="s">
        <v>215</v>
      </c>
      <c r="D272" s="74" t="s">
        <v>71</v>
      </c>
      <c r="E272" s="72" t="s">
        <v>216</v>
      </c>
      <c r="F272" s="72" t="s">
        <v>18</v>
      </c>
      <c r="G272" s="72" t="s">
        <v>49</v>
      </c>
      <c r="H272" s="70" t="s">
        <v>50</v>
      </c>
      <c r="I272" s="72" t="s">
        <v>57</v>
      </c>
      <c r="J272" s="72"/>
      <c r="K272" s="71" t="s">
        <v>58</v>
      </c>
      <c r="L272" s="72">
        <v>4</v>
      </c>
      <c r="M272" s="128" t="s">
        <v>1059</v>
      </c>
    </row>
    <row r="273" spans="1:13" ht="92.4">
      <c r="A273" s="85">
        <v>46137.456747685188</v>
      </c>
      <c r="B273" s="69" t="s">
        <v>44</v>
      </c>
      <c r="C273" s="72" t="s">
        <v>212</v>
      </c>
      <c r="D273" s="74" t="s">
        <v>47</v>
      </c>
      <c r="E273" s="72" t="s">
        <v>213</v>
      </c>
      <c r="F273" s="72" t="s">
        <v>18</v>
      </c>
      <c r="G273" s="72" t="s">
        <v>49</v>
      </c>
      <c r="H273" s="70" t="s">
        <v>50</v>
      </c>
      <c r="I273" s="72"/>
      <c r="J273" s="72"/>
      <c r="K273" s="72" t="s">
        <v>59</v>
      </c>
      <c r="L273" s="72" t="s">
        <v>60</v>
      </c>
      <c r="M273" s="128" t="s">
        <v>1059</v>
      </c>
    </row>
    <row r="274" spans="1:13" ht="26.4">
      <c r="A274" s="86">
        <v>46137.490486111114</v>
      </c>
      <c r="B274" s="69" t="s">
        <v>44</v>
      </c>
      <c r="C274" s="72" t="s">
        <v>46</v>
      </c>
      <c r="D274" s="74" t="s">
        <v>47</v>
      </c>
      <c r="E274" s="72" t="s">
        <v>48</v>
      </c>
      <c r="F274" s="72" t="s">
        <v>18</v>
      </c>
      <c r="G274" s="72" t="s">
        <v>49</v>
      </c>
      <c r="H274" s="70" t="s">
        <v>74</v>
      </c>
      <c r="I274" s="72"/>
      <c r="J274" s="72"/>
      <c r="K274" s="72" t="s">
        <v>88</v>
      </c>
      <c r="L274" s="72" t="s">
        <v>65</v>
      </c>
      <c r="M274" s="128" t="s">
        <v>1059</v>
      </c>
    </row>
    <row r="275" spans="1:13" ht="39.6">
      <c r="A275" s="85">
        <v>46138.218171296299</v>
      </c>
      <c r="B275" s="69" t="s">
        <v>44</v>
      </c>
      <c r="C275" s="72" t="s">
        <v>215</v>
      </c>
      <c r="D275" s="74" t="s">
        <v>71</v>
      </c>
      <c r="E275" s="72" t="s">
        <v>216</v>
      </c>
      <c r="F275" s="72" t="s">
        <v>18</v>
      </c>
      <c r="G275" s="72" t="s">
        <v>49</v>
      </c>
      <c r="H275" s="70" t="s">
        <v>50</v>
      </c>
      <c r="I275" s="72"/>
      <c r="J275" s="72"/>
      <c r="K275" s="72" t="s">
        <v>59</v>
      </c>
      <c r="L275" s="72" t="s">
        <v>65</v>
      </c>
      <c r="M275" s="128" t="s">
        <v>1059</v>
      </c>
    </row>
    <row r="276" spans="1:13" ht="92.4">
      <c r="A276" s="85">
        <v>46138.456747685188</v>
      </c>
      <c r="B276" s="69" t="s">
        <v>44</v>
      </c>
      <c r="C276" s="72" t="s">
        <v>212</v>
      </c>
      <c r="D276" s="74" t="s">
        <v>47</v>
      </c>
      <c r="E276" s="72" t="s">
        <v>213</v>
      </c>
      <c r="F276" s="72" t="s">
        <v>18</v>
      </c>
      <c r="G276" s="72" t="s">
        <v>49</v>
      </c>
      <c r="H276" s="70" t="s">
        <v>50</v>
      </c>
      <c r="I276" s="72"/>
      <c r="J276" s="72"/>
      <c r="K276" s="71" t="s">
        <v>61</v>
      </c>
      <c r="L276" s="72" t="s">
        <v>60</v>
      </c>
      <c r="M276" s="128" t="s">
        <v>1059</v>
      </c>
    </row>
    <row r="277" spans="1:13" ht="26.4">
      <c r="A277" s="86">
        <v>46138.490486111114</v>
      </c>
      <c r="B277" s="69" t="s">
        <v>44</v>
      </c>
      <c r="C277" s="72" t="s">
        <v>46</v>
      </c>
      <c r="D277" s="74" t="s">
        <v>47</v>
      </c>
      <c r="E277" s="72" t="s">
        <v>48</v>
      </c>
      <c r="F277" s="72" t="s">
        <v>18</v>
      </c>
      <c r="G277" s="72" t="s">
        <v>49</v>
      </c>
      <c r="H277" s="70" t="s">
        <v>74</v>
      </c>
      <c r="I277" s="72" t="s">
        <v>80</v>
      </c>
      <c r="J277" s="72"/>
      <c r="K277" s="72" t="s">
        <v>89</v>
      </c>
      <c r="L277" s="72" t="s">
        <v>264</v>
      </c>
      <c r="M277" s="128" t="s">
        <v>1059</v>
      </c>
    </row>
    <row r="278" spans="1:13" ht="39.6">
      <c r="A278" s="85">
        <v>46139.218171296299</v>
      </c>
      <c r="B278" s="69" t="s">
        <v>44</v>
      </c>
      <c r="C278" s="72" t="s">
        <v>215</v>
      </c>
      <c r="D278" s="74" t="s">
        <v>71</v>
      </c>
      <c r="E278" s="72" t="s">
        <v>216</v>
      </c>
      <c r="F278" s="72" t="s">
        <v>18</v>
      </c>
      <c r="G278" s="72" t="s">
        <v>49</v>
      </c>
      <c r="H278" s="70" t="s">
        <v>50</v>
      </c>
      <c r="I278" s="72"/>
      <c r="J278" s="72"/>
      <c r="K278" s="71" t="s">
        <v>61</v>
      </c>
      <c r="L278" s="72" t="s">
        <v>65</v>
      </c>
      <c r="M278" s="128" t="s">
        <v>1059</v>
      </c>
    </row>
    <row r="279" spans="1:13" ht="92.4">
      <c r="A279" s="85">
        <v>46139.456747685188</v>
      </c>
      <c r="B279" s="69" t="s">
        <v>44</v>
      </c>
      <c r="C279" s="72" t="s">
        <v>212</v>
      </c>
      <c r="D279" s="74" t="s">
        <v>47</v>
      </c>
      <c r="E279" s="72" t="s">
        <v>213</v>
      </c>
      <c r="F279" s="72" t="s">
        <v>18</v>
      </c>
      <c r="G279" s="72" t="s">
        <v>49</v>
      </c>
      <c r="H279" s="70" t="s">
        <v>50</v>
      </c>
      <c r="I279" s="72"/>
      <c r="J279" s="72"/>
      <c r="K279" s="71" t="s">
        <v>62</v>
      </c>
      <c r="L279" s="72" t="s">
        <v>60</v>
      </c>
      <c r="M279" s="128" t="s">
        <v>1059</v>
      </c>
    </row>
    <row r="280" spans="1:13" ht="26.4">
      <c r="A280" s="86">
        <v>46139.490486111114</v>
      </c>
      <c r="B280" s="69" t="s">
        <v>44</v>
      </c>
      <c r="C280" s="72" t="s">
        <v>46</v>
      </c>
      <c r="D280" s="74" t="s">
        <v>47</v>
      </c>
      <c r="E280" s="72" t="s">
        <v>48</v>
      </c>
      <c r="F280" s="72" t="s">
        <v>18</v>
      </c>
      <c r="G280" s="72" t="s">
        <v>49</v>
      </c>
      <c r="H280" s="71" t="s">
        <v>91</v>
      </c>
      <c r="I280" s="72"/>
      <c r="J280" s="72"/>
      <c r="K280" s="72" t="s">
        <v>92</v>
      </c>
      <c r="L280" s="72" t="s">
        <v>52</v>
      </c>
      <c r="M280" s="128" t="s">
        <v>1059</v>
      </c>
    </row>
    <row r="281" spans="1:13" ht="79.2">
      <c r="A281" s="85">
        <v>46140</v>
      </c>
      <c r="B281" s="69" t="s">
        <v>44</v>
      </c>
      <c r="C281" s="72" t="s">
        <v>46</v>
      </c>
      <c r="D281" s="74" t="s">
        <v>47</v>
      </c>
      <c r="E281" s="72" t="s">
        <v>265</v>
      </c>
      <c r="F281" s="72" t="s">
        <v>18</v>
      </c>
      <c r="G281" s="72" t="s">
        <v>266</v>
      </c>
      <c r="H281" s="72"/>
      <c r="I281" s="72"/>
      <c r="J281" s="72" t="s">
        <v>267</v>
      </c>
      <c r="K281" s="72"/>
      <c r="L281" s="106" t="s">
        <v>745</v>
      </c>
      <c r="M281" s="128" t="s">
        <v>1059</v>
      </c>
    </row>
    <row r="282" spans="1:13" ht="66">
      <c r="A282" s="85">
        <v>46140</v>
      </c>
      <c r="B282" s="69" t="s">
        <v>44</v>
      </c>
      <c r="C282" s="72" t="s">
        <v>46</v>
      </c>
      <c r="D282" s="74" t="s">
        <v>47</v>
      </c>
      <c r="E282" s="72" t="s">
        <v>265</v>
      </c>
      <c r="F282" s="72" t="s">
        <v>18</v>
      </c>
      <c r="G282" s="72" t="s">
        <v>266</v>
      </c>
      <c r="H282" s="72"/>
      <c r="I282" s="72"/>
      <c r="J282" s="72" t="s">
        <v>268</v>
      </c>
      <c r="K282" s="72"/>
      <c r="L282" s="106" t="s">
        <v>743</v>
      </c>
      <c r="M282" s="128" t="s">
        <v>1059</v>
      </c>
    </row>
    <row r="283" spans="1:13" ht="52.8">
      <c r="A283" s="85">
        <v>46140</v>
      </c>
      <c r="B283" s="69" t="s">
        <v>44</v>
      </c>
      <c r="C283" s="72" t="s">
        <v>46</v>
      </c>
      <c r="D283" s="74" t="s">
        <v>47</v>
      </c>
      <c r="E283" s="72" t="s">
        <v>265</v>
      </c>
      <c r="F283" s="72" t="s">
        <v>18</v>
      </c>
      <c r="G283" s="72" t="s">
        <v>266</v>
      </c>
      <c r="H283" s="72"/>
      <c r="I283" s="72"/>
      <c r="J283" s="72" t="s">
        <v>268</v>
      </c>
      <c r="K283" s="72"/>
      <c r="L283" s="106" t="s">
        <v>746</v>
      </c>
      <c r="M283" s="128" t="s">
        <v>1059</v>
      </c>
    </row>
    <row r="284" spans="1:13" ht="79.2">
      <c r="A284" s="85">
        <v>46140</v>
      </c>
      <c r="B284" s="69" t="s">
        <v>44</v>
      </c>
      <c r="C284" s="72" t="s">
        <v>46</v>
      </c>
      <c r="D284" s="74" t="s">
        <v>47</v>
      </c>
      <c r="E284" s="72" t="s">
        <v>265</v>
      </c>
      <c r="F284" s="72" t="s">
        <v>18</v>
      </c>
      <c r="G284" s="72" t="s">
        <v>266</v>
      </c>
      <c r="H284" s="72"/>
      <c r="I284" s="72"/>
      <c r="J284" s="72" t="s">
        <v>268</v>
      </c>
      <c r="K284" s="72"/>
      <c r="L284" s="106" t="s">
        <v>744</v>
      </c>
      <c r="M284" s="128" t="s">
        <v>1059</v>
      </c>
    </row>
    <row r="285" spans="1:13" ht="39.6">
      <c r="A285" s="85">
        <v>46140</v>
      </c>
      <c r="B285" s="69" t="s">
        <v>44</v>
      </c>
      <c r="C285" s="72" t="s">
        <v>46</v>
      </c>
      <c r="D285" s="74" t="s">
        <v>47</v>
      </c>
      <c r="E285" s="72" t="s">
        <v>265</v>
      </c>
      <c r="F285" s="72" t="s">
        <v>18</v>
      </c>
      <c r="G285" s="72" t="s">
        <v>266</v>
      </c>
      <c r="H285" s="72"/>
      <c r="I285" s="72"/>
      <c r="J285" s="72" t="s">
        <v>268</v>
      </c>
      <c r="K285" s="72"/>
      <c r="L285" s="106" t="s">
        <v>747</v>
      </c>
      <c r="M285" s="128" t="s">
        <v>1059</v>
      </c>
    </row>
    <row r="286" spans="1:13" ht="52.8">
      <c r="A286" s="85">
        <v>46140</v>
      </c>
      <c r="B286" s="69" t="s">
        <v>44</v>
      </c>
      <c r="C286" s="72" t="s">
        <v>46</v>
      </c>
      <c r="D286" s="74" t="s">
        <v>47</v>
      </c>
      <c r="E286" s="72" t="s">
        <v>265</v>
      </c>
      <c r="F286" s="72" t="s">
        <v>18</v>
      </c>
      <c r="G286" s="72" t="s">
        <v>266</v>
      </c>
      <c r="H286" s="72" t="s">
        <v>269</v>
      </c>
      <c r="I286" s="72" t="s">
        <v>270</v>
      </c>
      <c r="J286" s="72" t="s">
        <v>271</v>
      </c>
      <c r="K286" s="72"/>
      <c r="L286" s="106" t="s">
        <v>748</v>
      </c>
      <c r="M286" s="128" t="s">
        <v>1059</v>
      </c>
    </row>
    <row r="287" spans="1:13" ht="79.2">
      <c r="A287" s="85">
        <v>46140</v>
      </c>
      <c r="B287" s="69" t="s">
        <v>44</v>
      </c>
      <c r="C287" s="72" t="s">
        <v>46</v>
      </c>
      <c r="D287" s="74" t="s">
        <v>47</v>
      </c>
      <c r="E287" s="72" t="s">
        <v>265</v>
      </c>
      <c r="F287" s="72" t="s">
        <v>18</v>
      </c>
      <c r="G287" s="72" t="s">
        <v>266</v>
      </c>
      <c r="H287" s="72"/>
      <c r="I287" s="72"/>
      <c r="J287" s="72" t="s">
        <v>268</v>
      </c>
      <c r="K287" s="72"/>
      <c r="L287" s="106" t="s">
        <v>749</v>
      </c>
      <c r="M287" s="128" t="s">
        <v>1059</v>
      </c>
    </row>
    <row r="288" spans="1:13" ht="66">
      <c r="A288" s="85">
        <v>46140</v>
      </c>
      <c r="B288" s="69" t="s">
        <v>44</v>
      </c>
      <c r="C288" s="72" t="s">
        <v>46</v>
      </c>
      <c r="D288" s="74" t="s">
        <v>47</v>
      </c>
      <c r="E288" s="72" t="s">
        <v>265</v>
      </c>
      <c r="F288" s="72" t="s">
        <v>18</v>
      </c>
      <c r="G288" s="72" t="s">
        <v>266</v>
      </c>
      <c r="H288" s="72"/>
      <c r="I288" s="72"/>
      <c r="J288" s="72" t="s">
        <v>272</v>
      </c>
      <c r="K288" s="72"/>
      <c r="L288" s="106" t="s">
        <v>750</v>
      </c>
      <c r="M288" s="128" t="s">
        <v>1059</v>
      </c>
    </row>
    <row r="289" spans="1:13" ht="39.6">
      <c r="A289" s="85">
        <v>46140</v>
      </c>
      <c r="B289" s="69" t="s">
        <v>44</v>
      </c>
      <c r="C289" s="72" t="s">
        <v>46</v>
      </c>
      <c r="D289" s="74" t="s">
        <v>47</v>
      </c>
      <c r="E289" s="72" t="s">
        <v>265</v>
      </c>
      <c r="F289" s="72" t="s">
        <v>18</v>
      </c>
      <c r="G289" s="72" t="s">
        <v>266</v>
      </c>
      <c r="H289" s="72"/>
      <c r="I289" s="72"/>
      <c r="J289" s="72"/>
      <c r="K289" s="72"/>
      <c r="L289" s="106" t="s">
        <v>751</v>
      </c>
      <c r="M289" s="128" t="s">
        <v>1059</v>
      </c>
    </row>
    <row r="290" spans="1:13" ht="66">
      <c r="A290" s="85">
        <v>46140</v>
      </c>
      <c r="B290" s="69" t="s">
        <v>44</v>
      </c>
      <c r="C290" s="72" t="s">
        <v>46</v>
      </c>
      <c r="D290" s="74" t="s">
        <v>47</v>
      </c>
      <c r="E290" s="72" t="s">
        <v>265</v>
      </c>
      <c r="F290" s="72" t="s">
        <v>18</v>
      </c>
      <c r="G290" s="72" t="s">
        <v>266</v>
      </c>
      <c r="H290" s="72" t="s">
        <v>273</v>
      </c>
      <c r="I290" s="72" t="s">
        <v>274</v>
      </c>
      <c r="J290" s="72" t="s">
        <v>275</v>
      </c>
      <c r="K290" s="72"/>
      <c r="L290" s="106" t="s">
        <v>752</v>
      </c>
      <c r="M290" s="128" t="s">
        <v>1059</v>
      </c>
    </row>
    <row r="291" spans="1:13" ht="52.8">
      <c r="A291" s="85">
        <v>46140</v>
      </c>
      <c r="B291" s="69" t="s">
        <v>44</v>
      </c>
      <c r="C291" s="72" t="s">
        <v>46</v>
      </c>
      <c r="D291" s="74" t="s">
        <v>47</v>
      </c>
      <c r="E291" s="72" t="s">
        <v>265</v>
      </c>
      <c r="F291" s="72" t="s">
        <v>18</v>
      </c>
      <c r="G291" s="72" t="s">
        <v>266</v>
      </c>
      <c r="H291" s="72" t="s">
        <v>50</v>
      </c>
      <c r="I291" s="72" t="s">
        <v>80</v>
      </c>
      <c r="J291" s="72" t="s">
        <v>275</v>
      </c>
      <c r="K291" s="72"/>
      <c r="L291" s="106" t="s">
        <v>753</v>
      </c>
      <c r="M291" s="128" t="s">
        <v>1059</v>
      </c>
    </row>
    <row r="292" spans="1:13" ht="39.6">
      <c r="A292" s="85">
        <v>46140.218171296299</v>
      </c>
      <c r="B292" s="69" t="s">
        <v>44</v>
      </c>
      <c r="C292" s="72" t="s">
        <v>215</v>
      </c>
      <c r="D292" s="74" t="s">
        <v>71</v>
      </c>
      <c r="E292" s="72" t="s">
        <v>216</v>
      </c>
      <c r="F292" s="72" t="s">
        <v>18</v>
      </c>
      <c r="G292" s="72" t="s">
        <v>49</v>
      </c>
      <c r="H292" s="70" t="s">
        <v>50</v>
      </c>
      <c r="I292" s="72"/>
      <c r="J292" s="72"/>
      <c r="K292" s="71" t="s">
        <v>62</v>
      </c>
      <c r="L292" s="72" t="s">
        <v>83</v>
      </c>
      <c r="M292" s="128" t="s">
        <v>1059</v>
      </c>
    </row>
    <row r="293" spans="1:13" ht="92.4">
      <c r="A293" s="85">
        <v>46140.456747685188</v>
      </c>
      <c r="B293" s="69" t="s">
        <v>44</v>
      </c>
      <c r="C293" s="72" t="s">
        <v>212</v>
      </c>
      <c r="D293" s="74" t="s">
        <v>47</v>
      </c>
      <c r="E293" s="72" t="s">
        <v>213</v>
      </c>
      <c r="F293" s="72" t="s">
        <v>18</v>
      </c>
      <c r="G293" s="72" t="s">
        <v>49</v>
      </c>
      <c r="H293" s="70" t="s">
        <v>50</v>
      </c>
      <c r="I293" s="72"/>
      <c r="J293" s="72"/>
      <c r="K293" s="71" t="s">
        <v>63</v>
      </c>
      <c r="L293" s="72" t="s">
        <v>60</v>
      </c>
      <c r="M293" s="128" t="s">
        <v>1059</v>
      </c>
    </row>
    <row r="294" spans="1:13" ht="66">
      <c r="A294" s="85">
        <v>46140.4602662037</v>
      </c>
      <c r="B294" s="69" t="s">
        <v>44</v>
      </c>
      <c r="C294" s="72" t="s">
        <v>277</v>
      </c>
      <c r="D294" s="74" t="s">
        <v>47</v>
      </c>
      <c r="E294" s="72" t="s">
        <v>278</v>
      </c>
      <c r="F294" s="72" t="s">
        <v>279</v>
      </c>
      <c r="G294" s="72" t="s">
        <v>49</v>
      </c>
      <c r="H294" s="72" t="s">
        <v>231</v>
      </c>
      <c r="I294" s="72"/>
      <c r="J294" s="72"/>
      <c r="K294" s="72" t="s">
        <v>51</v>
      </c>
      <c r="L294" s="72" t="s">
        <v>73</v>
      </c>
      <c r="M294" s="128" t="s">
        <v>1059</v>
      </c>
    </row>
    <row r="295" spans="1:13" ht="66">
      <c r="A295" s="85">
        <v>46140.4602662037</v>
      </c>
      <c r="B295" s="69" t="s">
        <v>44</v>
      </c>
      <c r="C295" s="72" t="s">
        <v>277</v>
      </c>
      <c r="D295" s="74" t="s">
        <v>47</v>
      </c>
      <c r="E295" s="72" t="s">
        <v>278</v>
      </c>
      <c r="F295" s="72" t="s">
        <v>279</v>
      </c>
      <c r="G295" s="72" t="s">
        <v>49</v>
      </c>
      <c r="H295" s="72" t="s">
        <v>280</v>
      </c>
      <c r="I295" s="72"/>
      <c r="J295" s="72"/>
      <c r="K295" s="72" t="s">
        <v>75</v>
      </c>
      <c r="L295" s="72" t="s">
        <v>73</v>
      </c>
      <c r="M295" s="128" t="s">
        <v>1059</v>
      </c>
    </row>
    <row r="296" spans="1:13" ht="66">
      <c r="A296" s="85">
        <v>46140.4602662037</v>
      </c>
      <c r="B296" s="69" t="s">
        <v>44</v>
      </c>
      <c r="C296" s="72" t="s">
        <v>277</v>
      </c>
      <c r="D296" s="74" t="s">
        <v>47</v>
      </c>
      <c r="E296" s="72" t="s">
        <v>278</v>
      </c>
      <c r="F296" s="72" t="s">
        <v>279</v>
      </c>
      <c r="G296" s="72" t="s">
        <v>49</v>
      </c>
      <c r="H296" s="72" t="s">
        <v>281</v>
      </c>
      <c r="I296" s="72"/>
      <c r="J296" s="72"/>
      <c r="K296" s="72" t="s">
        <v>92</v>
      </c>
      <c r="L296" s="72" t="s">
        <v>73</v>
      </c>
      <c r="M296" s="128" t="s">
        <v>1059</v>
      </c>
    </row>
    <row r="297" spans="1:13" ht="66">
      <c r="A297" s="85">
        <v>46140.4602662037</v>
      </c>
      <c r="B297" s="69" t="s">
        <v>44</v>
      </c>
      <c r="C297" s="72" t="s">
        <v>277</v>
      </c>
      <c r="D297" s="74" t="s">
        <v>47</v>
      </c>
      <c r="E297" s="72" t="s">
        <v>278</v>
      </c>
      <c r="F297" s="72" t="s">
        <v>279</v>
      </c>
      <c r="G297" s="72" t="s">
        <v>49</v>
      </c>
      <c r="H297" s="72"/>
      <c r="I297" s="72"/>
      <c r="J297" s="72"/>
      <c r="K297" s="72" t="s">
        <v>107</v>
      </c>
      <c r="L297" s="72" t="s">
        <v>73</v>
      </c>
      <c r="M297" s="128" t="s">
        <v>1059</v>
      </c>
    </row>
    <row r="298" spans="1:13" ht="66">
      <c r="A298" s="85">
        <v>46140.4602662037</v>
      </c>
      <c r="B298" s="69" t="s">
        <v>44</v>
      </c>
      <c r="C298" s="72" t="s">
        <v>277</v>
      </c>
      <c r="D298" s="74" t="s">
        <v>47</v>
      </c>
      <c r="E298" s="72" t="s">
        <v>278</v>
      </c>
      <c r="F298" s="72" t="s">
        <v>279</v>
      </c>
      <c r="G298" s="72" t="s">
        <v>49</v>
      </c>
      <c r="H298" s="72" t="s">
        <v>281</v>
      </c>
      <c r="I298" s="72" t="s">
        <v>119</v>
      </c>
      <c r="J298" s="72"/>
      <c r="K298" s="72" t="s">
        <v>120</v>
      </c>
      <c r="L298" s="72" t="s">
        <v>147</v>
      </c>
      <c r="M298" s="128" t="s">
        <v>1059</v>
      </c>
    </row>
    <row r="299" spans="1:13" ht="66">
      <c r="A299" s="85">
        <v>46140.4602662037</v>
      </c>
      <c r="B299" s="69" t="s">
        <v>44</v>
      </c>
      <c r="C299" s="72" t="s">
        <v>277</v>
      </c>
      <c r="D299" s="74" t="s">
        <v>47</v>
      </c>
      <c r="E299" s="72" t="s">
        <v>278</v>
      </c>
      <c r="F299" s="72" t="s">
        <v>279</v>
      </c>
      <c r="G299" s="72" t="s">
        <v>49</v>
      </c>
      <c r="H299" s="72"/>
      <c r="I299" s="72"/>
      <c r="J299" s="72"/>
      <c r="K299" s="72" t="s">
        <v>148</v>
      </c>
      <c r="L299" s="72" t="s">
        <v>282</v>
      </c>
      <c r="M299" s="128" t="s">
        <v>1059</v>
      </c>
    </row>
    <row r="300" spans="1:13" ht="66">
      <c r="A300" s="85">
        <v>46140.4602662037</v>
      </c>
      <c r="B300" s="69" t="s">
        <v>44</v>
      </c>
      <c r="C300" s="72" t="s">
        <v>277</v>
      </c>
      <c r="D300" s="74" t="s">
        <v>47</v>
      </c>
      <c r="E300" s="72" t="s">
        <v>278</v>
      </c>
      <c r="F300" s="72" t="s">
        <v>279</v>
      </c>
      <c r="G300" s="72" t="s">
        <v>49</v>
      </c>
      <c r="H300" s="72"/>
      <c r="I300" s="72" t="s">
        <v>119</v>
      </c>
      <c r="J300" s="72"/>
      <c r="K300" s="72" t="s">
        <v>122</v>
      </c>
      <c r="L300" s="72" t="s">
        <v>123</v>
      </c>
      <c r="M300" s="128" t="s">
        <v>1059</v>
      </c>
    </row>
    <row r="301" spans="1:13" ht="66">
      <c r="A301" s="85">
        <v>46140.4602662037</v>
      </c>
      <c r="B301" s="69" t="s">
        <v>44</v>
      </c>
      <c r="C301" s="72" t="s">
        <v>277</v>
      </c>
      <c r="D301" s="74" t="s">
        <v>47</v>
      </c>
      <c r="E301" s="72" t="s">
        <v>278</v>
      </c>
      <c r="F301" s="72" t="s">
        <v>279</v>
      </c>
      <c r="G301" s="72" t="s">
        <v>49</v>
      </c>
      <c r="H301" s="72"/>
      <c r="I301" s="72"/>
      <c r="J301" s="72"/>
      <c r="K301" s="72" t="s">
        <v>124</v>
      </c>
      <c r="L301" s="72" t="s">
        <v>283</v>
      </c>
      <c r="M301" s="128" t="s">
        <v>1059</v>
      </c>
    </row>
    <row r="302" spans="1:13" ht="66">
      <c r="A302" s="85">
        <v>46140.4602662037</v>
      </c>
      <c r="B302" s="69" t="s">
        <v>44</v>
      </c>
      <c r="C302" s="72" t="s">
        <v>277</v>
      </c>
      <c r="D302" s="74" t="s">
        <v>47</v>
      </c>
      <c r="E302" s="72" t="s">
        <v>278</v>
      </c>
      <c r="F302" s="72" t="s">
        <v>279</v>
      </c>
      <c r="G302" s="72" t="s">
        <v>49</v>
      </c>
      <c r="H302" s="72"/>
      <c r="I302" s="72"/>
      <c r="J302" s="72"/>
      <c r="K302" s="72" t="s">
        <v>126</v>
      </c>
      <c r="L302" s="72" t="s">
        <v>284</v>
      </c>
      <c r="M302" s="128" t="s">
        <v>1059</v>
      </c>
    </row>
    <row r="303" spans="1:13" ht="66">
      <c r="A303" s="85">
        <v>46140.4602662037</v>
      </c>
      <c r="B303" s="69" t="s">
        <v>44</v>
      </c>
      <c r="C303" s="72" t="s">
        <v>277</v>
      </c>
      <c r="D303" s="74" t="s">
        <v>47</v>
      </c>
      <c r="E303" s="72" t="s">
        <v>278</v>
      </c>
      <c r="F303" s="72" t="s">
        <v>279</v>
      </c>
      <c r="G303" s="72" t="s">
        <v>49</v>
      </c>
      <c r="H303" s="72"/>
      <c r="I303" s="72" t="s">
        <v>119</v>
      </c>
      <c r="J303" s="72"/>
      <c r="K303" s="72" t="s">
        <v>128</v>
      </c>
      <c r="L303" s="72" t="s">
        <v>285</v>
      </c>
      <c r="M303" s="128" t="s">
        <v>1059</v>
      </c>
    </row>
    <row r="304" spans="1:13" ht="66">
      <c r="A304" s="85">
        <v>46140.4602662037</v>
      </c>
      <c r="B304" s="69" t="s">
        <v>44</v>
      </c>
      <c r="C304" s="72" t="s">
        <v>277</v>
      </c>
      <c r="D304" s="74" t="s">
        <v>47</v>
      </c>
      <c r="E304" s="72" t="s">
        <v>278</v>
      </c>
      <c r="F304" s="72" t="s">
        <v>279</v>
      </c>
      <c r="G304" s="72" t="s">
        <v>49</v>
      </c>
      <c r="H304" s="72"/>
      <c r="I304" s="72"/>
      <c r="J304" s="72"/>
      <c r="K304" s="72" t="s">
        <v>130</v>
      </c>
      <c r="L304" s="72" t="s">
        <v>286</v>
      </c>
      <c r="M304" s="128" t="s">
        <v>1059</v>
      </c>
    </row>
    <row r="305" spans="1:13" ht="105.6">
      <c r="A305" s="86">
        <v>46140.490486111114</v>
      </c>
      <c r="B305" s="69" t="s">
        <v>44</v>
      </c>
      <c r="C305" s="72" t="s">
        <v>46</v>
      </c>
      <c r="D305" s="74" t="s">
        <v>47</v>
      </c>
      <c r="E305" s="72" t="s">
        <v>48</v>
      </c>
      <c r="F305" s="72" t="s">
        <v>18</v>
      </c>
      <c r="G305" s="72" t="s">
        <v>49</v>
      </c>
      <c r="H305" s="71" t="s">
        <v>91</v>
      </c>
      <c r="I305" s="72"/>
      <c r="J305" s="72"/>
      <c r="K305" s="72" t="s">
        <v>93</v>
      </c>
      <c r="L305" s="72" t="s">
        <v>287</v>
      </c>
      <c r="M305" s="128" t="s">
        <v>1059</v>
      </c>
    </row>
    <row r="306" spans="1:13" ht="26.4">
      <c r="A306" s="85">
        <v>46141.209976851896</v>
      </c>
      <c r="B306" s="69" t="s">
        <v>44</v>
      </c>
      <c r="C306" s="72" t="s">
        <v>290</v>
      </c>
      <c r="D306" s="74" t="s">
        <v>47</v>
      </c>
      <c r="E306" s="72" t="s">
        <v>162</v>
      </c>
      <c r="F306" s="72" t="s">
        <v>21</v>
      </c>
      <c r="G306" s="72" t="s">
        <v>49</v>
      </c>
      <c r="H306" s="72" t="s">
        <v>231</v>
      </c>
      <c r="I306" s="72"/>
      <c r="J306" s="72"/>
      <c r="K306" s="72" t="s">
        <v>51</v>
      </c>
      <c r="L306" s="72" t="s">
        <v>73</v>
      </c>
      <c r="M306" s="128" t="s">
        <v>1059</v>
      </c>
    </row>
    <row r="307" spans="1:13" ht="26.4">
      <c r="A307" s="85">
        <v>46141.209976851896</v>
      </c>
      <c r="B307" s="69" t="s">
        <v>44</v>
      </c>
      <c r="C307" s="72" t="s">
        <v>290</v>
      </c>
      <c r="D307" s="74" t="s">
        <v>47</v>
      </c>
      <c r="E307" s="72" t="s">
        <v>162</v>
      </c>
      <c r="F307" s="72" t="s">
        <v>21</v>
      </c>
      <c r="G307" s="72" t="s">
        <v>49</v>
      </c>
      <c r="H307" s="72" t="s">
        <v>280</v>
      </c>
      <c r="I307" s="72"/>
      <c r="J307" s="72"/>
      <c r="K307" s="72" t="s">
        <v>75</v>
      </c>
      <c r="L307" s="72" t="s">
        <v>52</v>
      </c>
      <c r="M307" s="128" t="s">
        <v>1059</v>
      </c>
    </row>
    <row r="308" spans="1:13" ht="26.4">
      <c r="A308" s="85">
        <v>46141.209976851896</v>
      </c>
      <c r="B308" s="69" t="s">
        <v>44</v>
      </c>
      <c r="C308" s="72" t="s">
        <v>290</v>
      </c>
      <c r="D308" s="74" t="s">
        <v>47</v>
      </c>
      <c r="E308" s="72" t="s">
        <v>162</v>
      </c>
      <c r="F308" s="72" t="s">
        <v>21</v>
      </c>
      <c r="G308" s="72" t="s">
        <v>49</v>
      </c>
      <c r="H308" s="72" t="s">
        <v>280</v>
      </c>
      <c r="I308" s="72"/>
      <c r="J308" s="72"/>
      <c r="K308" s="72" t="s">
        <v>76</v>
      </c>
      <c r="L308" s="72" t="s">
        <v>291</v>
      </c>
      <c r="M308" s="128" t="s">
        <v>1059</v>
      </c>
    </row>
    <row r="309" spans="1:13" ht="39.6">
      <c r="A309" s="85">
        <v>46141.209976851896</v>
      </c>
      <c r="B309" s="69" t="s">
        <v>44</v>
      </c>
      <c r="C309" s="72" t="s">
        <v>290</v>
      </c>
      <c r="D309" s="74" t="s">
        <v>47</v>
      </c>
      <c r="E309" s="72" t="s">
        <v>162</v>
      </c>
      <c r="F309" s="72" t="s">
        <v>21</v>
      </c>
      <c r="G309" s="72" t="s">
        <v>49</v>
      </c>
      <c r="H309" s="72" t="s">
        <v>74</v>
      </c>
      <c r="I309" s="72"/>
      <c r="J309" s="72"/>
      <c r="K309" s="72" t="s">
        <v>78</v>
      </c>
      <c r="L309" s="72" t="s">
        <v>292</v>
      </c>
      <c r="M309" s="128" t="s">
        <v>1059</v>
      </c>
    </row>
    <row r="310" spans="1:13" ht="27.6">
      <c r="A310" s="85">
        <v>46141.209976851896</v>
      </c>
      <c r="B310" s="69" t="s">
        <v>44</v>
      </c>
      <c r="C310" s="72" t="s">
        <v>290</v>
      </c>
      <c r="D310" s="74" t="s">
        <v>47</v>
      </c>
      <c r="E310" s="72" t="s">
        <v>162</v>
      </c>
      <c r="F310" s="72" t="s">
        <v>21</v>
      </c>
      <c r="G310" s="72" t="s">
        <v>49</v>
      </c>
      <c r="H310" s="72" t="s">
        <v>74</v>
      </c>
      <c r="I310" s="72" t="s">
        <v>80</v>
      </c>
      <c r="J310" s="72"/>
      <c r="K310" s="72" t="s">
        <v>244</v>
      </c>
      <c r="L310" s="72">
        <v>4</v>
      </c>
      <c r="M310" s="128" t="s">
        <v>1059</v>
      </c>
    </row>
    <row r="311" spans="1:13" ht="27.6">
      <c r="A311" s="85">
        <v>46141.209976851896</v>
      </c>
      <c r="B311" s="69" t="s">
        <v>44</v>
      </c>
      <c r="C311" s="72" t="s">
        <v>290</v>
      </c>
      <c r="D311" s="74" t="s">
        <v>47</v>
      </c>
      <c r="E311" s="72" t="s">
        <v>162</v>
      </c>
      <c r="F311" s="72" t="s">
        <v>21</v>
      </c>
      <c r="G311" s="72" t="s">
        <v>49</v>
      </c>
      <c r="H311" s="72" t="s">
        <v>74</v>
      </c>
      <c r="I311" s="72"/>
      <c r="J311" s="72"/>
      <c r="K311" s="72" t="s">
        <v>245</v>
      </c>
      <c r="L311" s="72" t="s">
        <v>83</v>
      </c>
      <c r="M311" s="128" t="s">
        <v>1059</v>
      </c>
    </row>
    <row r="312" spans="1:13" ht="27.6">
      <c r="A312" s="85">
        <v>46141.209976851896</v>
      </c>
      <c r="B312" s="69" t="s">
        <v>44</v>
      </c>
      <c r="C312" s="72" t="s">
        <v>290</v>
      </c>
      <c r="D312" s="74" t="s">
        <v>47</v>
      </c>
      <c r="E312" s="72" t="s">
        <v>162</v>
      </c>
      <c r="F312" s="72" t="s">
        <v>21</v>
      </c>
      <c r="G312" s="72" t="s">
        <v>49</v>
      </c>
      <c r="H312" s="72" t="s">
        <v>74</v>
      </c>
      <c r="I312" s="72"/>
      <c r="J312" s="72"/>
      <c r="K312" s="72" t="s">
        <v>246</v>
      </c>
      <c r="L312" s="72" t="s">
        <v>83</v>
      </c>
      <c r="M312" s="128" t="s">
        <v>1059</v>
      </c>
    </row>
    <row r="313" spans="1:13" ht="27.6">
      <c r="A313" s="85">
        <v>46141.209976851896</v>
      </c>
      <c r="B313" s="69" t="s">
        <v>44</v>
      </c>
      <c r="C313" s="72" t="s">
        <v>290</v>
      </c>
      <c r="D313" s="74" t="s">
        <v>47</v>
      </c>
      <c r="E313" s="72" t="s">
        <v>162</v>
      </c>
      <c r="F313" s="72" t="s">
        <v>21</v>
      </c>
      <c r="G313" s="72" t="s">
        <v>49</v>
      </c>
      <c r="H313" s="72" t="s">
        <v>74</v>
      </c>
      <c r="I313" s="72"/>
      <c r="J313" s="72"/>
      <c r="K313" s="72" t="s">
        <v>247</v>
      </c>
      <c r="L313" s="72" t="s">
        <v>60</v>
      </c>
      <c r="M313" s="128" t="s">
        <v>1059</v>
      </c>
    </row>
    <row r="314" spans="1:13" ht="27.6">
      <c r="A314" s="85">
        <v>46141.209976851896</v>
      </c>
      <c r="B314" s="69" t="s">
        <v>44</v>
      </c>
      <c r="C314" s="72" t="s">
        <v>290</v>
      </c>
      <c r="D314" s="74" t="s">
        <v>47</v>
      </c>
      <c r="E314" s="72" t="s">
        <v>162</v>
      </c>
      <c r="F314" s="72" t="s">
        <v>21</v>
      </c>
      <c r="G314" s="72" t="s">
        <v>49</v>
      </c>
      <c r="H314" s="72" t="s">
        <v>74</v>
      </c>
      <c r="I314" s="72"/>
      <c r="J314" s="72"/>
      <c r="K314" s="72" t="s">
        <v>248</v>
      </c>
      <c r="L314" s="72" t="s">
        <v>65</v>
      </c>
      <c r="M314" s="128" t="s">
        <v>1059</v>
      </c>
    </row>
    <row r="315" spans="1:13" ht="27.6">
      <c r="A315" s="85">
        <v>46141.209976851896</v>
      </c>
      <c r="B315" s="69" t="s">
        <v>44</v>
      </c>
      <c r="C315" s="72" t="s">
        <v>290</v>
      </c>
      <c r="D315" s="74" t="s">
        <v>47</v>
      </c>
      <c r="E315" s="72" t="s">
        <v>162</v>
      </c>
      <c r="F315" s="72" t="s">
        <v>21</v>
      </c>
      <c r="G315" s="72" t="s">
        <v>49</v>
      </c>
      <c r="H315" s="72" t="s">
        <v>74</v>
      </c>
      <c r="I315" s="72"/>
      <c r="J315" s="72"/>
      <c r="K315" s="72" t="s">
        <v>249</v>
      </c>
      <c r="L315" s="72" t="s">
        <v>83</v>
      </c>
      <c r="M315" s="128" t="s">
        <v>1059</v>
      </c>
    </row>
    <row r="316" spans="1:13" ht="27.6">
      <c r="A316" s="85">
        <v>46141.209976851896</v>
      </c>
      <c r="B316" s="69" t="s">
        <v>44</v>
      </c>
      <c r="C316" s="72" t="s">
        <v>290</v>
      </c>
      <c r="D316" s="74" t="s">
        <v>47</v>
      </c>
      <c r="E316" s="72" t="s">
        <v>162</v>
      </c>
      <c r="F316" s="72" t="s">
        <v>21</v>
      </c>
      <c r="G316" s="72" t="s">
        <v>49</v>
      </c>
      <c r="H316" s="72" t="s">
        <v>74</v>
      </c>
      <c r="I316" s="72"/>
      <c r="J316" s="72"/>
      <c r="K316" s="72" t="s">
        <v>250</v>
      </c>
      <c r="L316" s="72" t="s">
        <v>83</v>
      </c>
      <c r="M316" s="128" t="s">
        <v>1059</v>
      </c>
    </row>
    <row r="317" spans="1:13" ht="26.4">
      <c r="A317" s="85">
        <v>46141.209976851896</v>
      </c>
      <c r="B317" s="69" t="s">
        <v>44</v>
      </c>
      <c r="C317" s="72" t="s">
        <v>290</v>
      </c>
      <c r="D317" s="74" t="s">
        <v>47</v>
      </c>
      <c r="E317" s="72" t="s">
        <v>162</v>
      </c>
      <c r="F317" s="72" t="s">
        <v>21</v>
      </c>
      <c r="G317" s="72" t="s">
        <v>49</v>
      </c>
      <c r="H317" s="72" t="s">
        <v>74</v>
      </c>
      <c r="I317" s="72"/>
      <c r="J317" s="72"/>
      <c r="K317" s="72" t="s">
        <v>89</v>
      </c>
      <c r="L317" s="72" t="s">
        <v>293</v>
      </c>
      <c r="M317" s="128" t="s">
        <v>1059</v>
      </c>
    </row>
    <row r="318" spans="1:13" ht="26.4">
      <c r="A318" s="85">
        <v>46141.209976851896</v>
      </c>
      <c r="B318" s="69" t="s">
        <v>44</v>
      </c>
      <c r="C318" s="72" t="s">
        <v>290</v>
      </c>
      <c r="D318" s="74" t="s">
        <v>47</v>
      </c>
      <c r="E318" s="72" t="s">
        <v>162</v>
      </c>
      <c r="F318" s="72" t="s">
        <v>21</v>
      </c>
      <c r="G318" s="72" t="s">
        <v>49</v>
      </c>
      <c r="H318" s="72" t="s">
        <v>91</v>
      </c>
      <c r="I318" s="72"/>
      <c r="J318" s="72"/>
      <c r="K318" s="72" t="s">
        <v>92</v>
      </c>
      <c r="L318" s="72" t="s">
        <v>73</v>
      </c>
      <c r="M318" s="128" t="s">
        <v>1059</v>
      </c>
    </row>
    <row r="319" spans="1:13" ht="26.4">
      <c r="A319" s="85">
        <v>46141.209976851896</v>
      </c>
      <c r="B319" s="69" t="s">
        <v>44</v>
      </c>
      <c r="C319" s="72" t="s">
        <v>290</v>
      </c>
      <c r="D319" s="74" t="s">
        <v>47</v>
      </c>
      <c r="E319" s="72" t="s">
        <v>162</v>
      </c>
      <c r="F319" s="72" t="s">
        <v>21</v>
      </c>
      <c r="G319" s="72" t="s">
        <v>49</v>
      </c>
      <c r="H319" s="72"/>
      <c r="I319" s="72"/>
      <c r="J319" s="72"/>
      <c r="K319" s="72" t="s">
        <v>107</v>
      </c>
      <c r="L319" s="72" t="s">
        <v>73</v>
      </c>
      <c r="M319" s="128" t="s">
        <v>1059</v>
      </c>
    </row>
    <row r="320" spans="1:13" ht="26.4">
      <c r="A320" s="85">
        <v>46141.209976851896</v>
      </c>
      <c r="B320" s="69" t="s">
        <v>44</v>
      </c>
      <c r="C320" s="72" t="s">
        <v>290</v>
      </c>
      <c r="D320" s="74" t="s">
        <v>47</v>
      </c>
      <c r="E320" s="72" t="s">
        <v>162</v>
      </c>
      <c r="F320" s="72" t="s">
        <v>21</v>
      </c>
      <c r="G320" s="72" t="s">
        <v>49</v>
      </c>
      <c r="H320" s="72"/>
      <c r="I320" s="72" t="s">
        <v>119</v>
      </c>
      <c r="J320" s="72"/>
      <c r="K320" s="72" t="s">
        <v>120</v>
      </c>
      <c r="L320" s="72" t="s">
        <v>294</v>
      </c>
      <c r="M320" s="128" t="s">
        <v>1059</v>
      </c>
    </row>
    <row r="321" spans="1:13" ht="26.4">
      <c r="A321" s="85">
        <v>46141.209976851896</v>
      </c>
      <c r="B321" s="69" t="s">
        <v>44</v>
      </c>
      <c r="C321" s="72" t="s">
        <v>290</v>
      </c>
      <c r="D321" s="74" t="s">
        <v>47</v>
      </c>
      <c r="E321" s="72" t="s">
        <v>162</v>
      </c>
      <c r="F321" s="72" t="s">
        <v>21</v>
      </c>
      <c r="G321" s="72" t="s">
        <v>49</v>
      </c>
      <c r="H321" s="72"/>
      <c r="I321" s="72" t="s">
        <v>119</v>
      </c>
      <c r="J321" s="72"/>
      <c r="K321" s="72" t="s">
        <v>122</v>
      </c>
      <c r="L321" s="72" t="s">
        <v>295</v>
      </c>
      <c r="M321" s="128" t="s">
        <v>1059</v>
      </c>
    </row>
    <row r="322" spans="1:13" ht="39.6">
      <c r="A322" s="85">
        <v>46141.209976851896</v>
      </c>
      <c r="B322" s="69" t="s">
        <v>44</v>
      </c>
      <c r="C322" s="72" t="s">
        <v>290</v>
      </c>
      <c r="D322" s="74" t="s">
        <v>47</v>
      </c>
      <c r="E322" s="72" t="s">
        <v>162</v>
      </c>
      <c r="F322" s="72" t="s">
        <v>21</v>
      </c>
      <c r="G322" s="72" t="s">
        <v>49</v>
      </c>
      <c r="H322" s="72"/>
      <c r="I322" s="72"/>
      <c r="J322" s="72"/>
      <c r="K322" s="72" t="s">
        <v>126</v>
      </c>
      <c r="L322" s="72" t="s">
        <v>296</v>
      </c>
      <c r="M322" s="128" t="s">
        <v>1059</v>
      </c>
    </row>
    <row r="323" spans="1:13" ht="26.4">
      <c r="A323" s="85">
        <v>46141.209976851896</v>
      </c>
      <c r="B323" s="69" t="s">
        <v>44</v>
      </c>
      <c r="C323" s="72" t="s">
        <v>290</v>
      </c>
      <c r="D323" s="74" t="s">
        <v>47</v>
      </c>
      <c r="E323" s="72" t="s">
        <v>162</v>
      </c>
      <c r="F323" s="72" t="s">
        <v>21</v>
      </c>
      <c r="G323" s="72" t="s">
        <v>49</v>
      </c>
      <c r="H323" s="72"/>
      <c r="I323" s="72" t="s">
        <v>119</v>
      </c>
      <c r="J323" s="72"/>
      <c r="K323" s="72" t="s">
        <v>128</v>
      </c>
      <c r="L323" s="72" t="s">
        <v>297</v>
      </c>
      <c r="M323" s="128" t="s">
        <v>1059</v>
      </c>
    </row>
    <row r="324" spans="1:13" ht="39.6">
      <c r="A324" s="85">
        <v>46141.218171296299</v>
      </c>
      <c r="B324" s="69" t="s">
        <v>44</v>
      </c>
      <c r="C324" s="72" t="s">
        <v>215</v>
      </c>
      <c r="D324" s="74" t="s">
        <v>71</v>
      </c>
      <c r="E324" s="72" t="s">
        <v>216</v>
      </c>
      <c r="F324" s="72" t="s">
        <v>18</v>
      </c>
      <c r="G324" s="72" t="s">
        <v>49</v>
      </c>
      <c r="H324" s="70" t="s">
        <v>50</v>
      </c>
      <c r="I324" s="72"/>
      <c r="J324" s="72"/>
      <c r="K324" s="71" t="s">
        <v>63</v>
      </c>
      <c r="L324" s="72" t="s">
        <v>65</v>
      </c>
      <c r="M324" s="128" t="s">
        <v>1059</v>
      </c>
    </row>
    <row r="325" spans="1:13" ht="26.4">
      <c r="A325" s="85">
        <v>46141.370335648098</v>
      </c>
      <c r="B325" s="69" t="s">
        <v>44</v>
      </c>
      <c r="C325" s="72" t="s">
        <v>299</v>
      </c>
      <c r="D325" s="74" t="s">
        <v>47</v>
      </c>
      <c r="E325" s="72" t="s">
        <v>265</v>
      </c>
      <c r="F325" s="72" t="s">
        <v>25</v>
      </c>
      <c r="G325" s="72" t="s">
        <v>49</v>
      </c>
      <c r="H325" s="72" t="s">
        <v>50</v>
      </c>
      <c r="I325" s="72"/>
      <c r="J325" s="72"/>
      <c r="K325" s="72" t="s">
        <v>51</v>
      </c>
      <c r="L325" s="72" t="s">
        <v>52</v>
      </c>
      <c r="M325" s="128" t="s">
        <v>1059</v>
      </c>
    </row>
    <row r="326" spans="1:13" ht="66">
      <c r="A326" s="85">
        <v>46141.370335648098</v>
      </c>
      <c r="B326" s="69" t="s">
        <v>44</v>
      </c>
      <c r="C326" s="72" t="s">
        <v>299</v>
      </c>
      <c r="D326" s="74" t="s">
        <v>47</v>
      </c>
      <c r="E326" s="72" t="s">
        <v>265</v>
      </c>
      <c r="F326" s="72" t="s">
        <v>25</v>
      </c>
      <c r="G326" s="72" t="s">
        <v>49</v>
      </c>
      <c r="H326" s="72" t="s">
        <v>50</v>
      </c>
      <c r="I326" s="72"/>
      <c r="J326" s="72"/>
      <c r="K326" s="72" t="s">
        <v>53</v>
      </c>
      <c r="L326" s="72" t="s">
        <v>300</v>
      </c>
      <c r="M326" s="128" t="s">
        <v>1059</v>
      </c>
    </row>
    <row r="327" spans="1:13" ht="39.6">
      <c r="A327" s="85">
        <v>46141.370335648098</v>
      </c>
      <c r="B327" s="69" t="s">
        <v>44</v>
      </c>
      <c r="C327" s="72" t="s">
        <v>299</v>
      </c>
      <c r="D327" s="74" t="s">
        <v>47</v>
      </c>
      <c r="E327" s="72" t="s">
        <v>265</v>
      </c>
      <c r="F327" s="72" t="s">
        <v>25</v>
      </c>
      <c r="G327" s="72" t="s">
        <v>49</v>
      </c>
      <c r="H327" s="72" t="s">
        <v>50</v>
      </c>
      <c r="I327" s="72"/>
      <c r="J327" s="72"/>
      <c r="K327" s="72" t="s">
        <v>55</v>
      </c>
      <c r="L327" s="72" t="s">
        <v>301</v>
      </c>
      <c r="M327" s="128" t="s">
        <v>1059</v>
      </c>
    </row>
    <row r="328" spans="1:13" ht="26.4">
      <c r="A328" s="85">
        <v>46141.370335648098</v>
      </c>
      <c r="B328" s="69" t="s">
        <v>44</v>
      </c>
      <c r="C328" s="72" t="s">
        <v>299</v>
      </c>
      <c r="D328" s="74" t="s">
        <v>47</v>
      </c>
      <c r="E328" s="72" t="s">
        <v>265</v>
      </c>
      <c r="F328" s="72" t="s">
        <v>25</v>
      </c>
      <c r="G328" s="72" t="s">
        <v>49</v>
      </c>
      <c r="H328" s="72" t="s">
        <v>50</v>
      </c>
      <c r="I328" s="88" t="s">
        <v>57</v>
      </c>
      <c r="J328" s="72"/>
      <c r="K328" s="71" t="s">
        <v>58</v>
      </c>
      <c r="L328" s="72">
        <v>4</v>
      </c>
      <c r="M328" s="128" t="s">
        <v>1059</v>
      </c>
    </row>
    <row r="329" spans="1:13" ht="26.4">
      <c r="A329" s="85">
        <v>46141.370335648098</v>
      </c>
      <c r="B329" s="69" t="s">
        <v>44</v>
      </c>
      <c r="C329" s="72" t="s">
        <v>299</v>
      </c>
      <c r="D329" s="74" t="s">
        <v>47</v>
      </c>
      <c r="E329" s="72" t="s">
        <v>265</v>
      </c>
      <c r="F329" s="72" t="s">
        <v>25</v>
      </c>
      <c r="G329" s="72" t="s">
        <v>49</v>
      </c>
      <c r="H329" s="72" t="s">
        <v>50</v>
      </c>
      <c r="I329" s="72"/>
      <c r="J329" s="72"/>
      <c r="K329" s="88" t="s">
        <v>59</v>
      </c>
      <c r="L329" s="72" t="s">
        <v>65</v>
      </c>
      <c r="M329" s="128" t="s">
        <v>1059</v>
      </c>
    </row>
    <row r="330" spans="1:13" ht="26.4">
      <c r="A330" s="85">
        <v>46141.370335648098</v>
      </c>
      <c r="B330" s="69" t="s">
        <v>44</v>
      </c>
      <c r="C330" s="72" t="s">
        <v>299</v>
      </c>
      <c r="D330" s="74" t="s">
        <v>47</v>
      </c>
      <c r="E330" s="72" t="s">
        <v>265</v>
      </c>
      <c r="F330" s="72" t="s">
        <v>25</v>
      </c>
      <c r="G330" s="72" t="s">
        <v>49</v>
      </c>
      <c r="H330" s="72" t="s">
        <v>50</v>
      </c>
      <c r="I330" s="72"/>
      <c r="J330" s="72"/>
      <c r="K330" s="71" t="s">
        <v>61</v>
      </c>
      <c r="L330" s="72" t="s">
        <v>60</v>
      </c>
      <c r="M330" s="128" t="s">
        <v>1059</v>
      </c>
    </row>
    <row r="331" spans="1:13" ht="26.4">
      <c r="A331" s="85">
        <v>46141.370335648098</v>
      </c>
      <c r="B331" s="69" t="s">
        <v>44</v>
      </c>
      <c r="C331" s="72" t="s">
        <v>299</v>
      </c>
      <c r="D331" s="74" t="s">
        <v>47</v>
      </c>
      <c r="E331" s="72" t="s">
        <v>265</v>
      </c>
      <c r="F331" s="72" t="s">
        <v>25</v>
      </c>
      <c r="G331" s="72" t="s">
        <v>49</v>
      </c>
      <c r="H331" s="72" t="s">
        <v>50</v>
      </c>
      <c r="I331" s="72"/>
      <c r="J331" s="72"/>
      <c r="K331" s="89" t="s">
        <v>62</v>
      </c>
      <c r="L331" s="72" t="s">
        <v>65</v>
      </c>
      <c r="M331" s="128" t="s">
        <v>1059</v>
      </c>
    </row>
    <row r="332" spans="1:13" ht="26.4">
      <c r="A332" s="85">
        <v>46141.370335648098</v>
      </c>
      <c r="B332" s="69" t="s">
        <v>44</v>
      </c>
      <c r="C332" s="72" t="s">
        <v>299</v>
      </c>
      <c r="D332" s="74" t="s">
        <v>47</v>
      </c>
      <c r="E332" s="72" t="s">
        <v>265</v>
      </c>
      <c r="F332" s="72" t="s">
        <v>25</v>
      </c>
      <c r="G332" s="72" t="s">
        <v>49</v>
      </c>
      <c r="H332" s="72" t="s">
        <v>50</v>
      </c>
      <c r="I332" s="72"/>
      <c r="J332" s="72"/>
      <c r="K332" s="71" t="s">
        <v>63</v>
      </c>
      <c r="L332" s="72" t="s">
        <v>83</v>
      </c>
      <c r="M332" s="128" t="s">
        <v>1059</v>
      </c>
    </row>
    <row r="333" spans="1:13" ht="26.4">
      <c r="A333" s="85">
        <v>46141.370335648098</v>
      </c>
      <c r="B333" s="69" t="s">
        <v>44</v>
      </c>
      <c r="C333" s="72" t="s">
        <v>299</v>
      </c>
      <c r="D333" s="74" t="s">
        <v>47</v>
      </c>
      <c r="E333" s="72" t="s">
        <v>265</v>
      </c>
      <c r="F333" s="72" t="s">
        <v>25</v>
      </c>
      <c r="G333" s="72" t="s">
        <v>49</v>
      </c>
      <c r="H333" s="72" t="s">
        <v>50</v>
      </c>
      <c r="I333" s="72"/>
      <c r="J333" s="72"/>
      <c r="K333" s="89" t="s">
        <v>64</v>
      </c>
      <c r="L333" s="72" t="s">
        <v>83</v>
      </c>
      <c r="M333" s="128" t="s">
        <v>1059</v>
      </c>
    </row>
    <row r="334" spans="1:13" ht="26.4">
      <c r="A334" s="85">
        <v>46141.370335648098</v>
      </c>
      <c r="B334" s="69" t="s">
        <v>44</v>
      </c>
      <c r="C334" s="72" t="s">
        <v>299</v>
      </c>
      <c r="D334" s="74" t="s">
        <v>47</v>
      </c>
      <c r="E334" s="72" t="s">
        <v>265</v>
      </c>
      <c r="F334" s="72" t="s">
        <v>25</v>
      </c>
      <c r="G334" s="72" t="s">
        <v>49</v>
      </c>
      <c r="H334" s="72" t="s">
        <v>50</v>
      </c>
      <c r="I334" s="72"/>
      <c r="J334" s="72"/>
      <c r="K334" s="71" t="s">
        <v>66</v>
      </c>
      <c r="L334" s="72" t="s">
        <v>60</v>
      </c>
      <c r="M334" s="128" t="s">
        <v>1059</v>
      </c>
    </row>
    <row r="335" spans="1:13" ht="105.6">
      <c r="A335" s="85">
        <v>46141.370335648098</v>
      </c>
      <c r="B335" s="69" t="s">
        <v>44</v>
      </c>
      <c r="C335" s="72" t="s">
        <v>299</v>
      </c>
      <c r="D335" s="74" t="s">
        <v>47</v>
      </c>
      <c r="E335" s="72" t="s">
        <v>265</v>
      </c>
      <c r="F335" s="72" t="s">
        <v>25</v>
      </c>
      <c r="G335" s="72" t="s">
        <v>49</v>
      </c>
      <c r="H335" s="72" t="s">
        <v>50</v>
      </c>
      <c r="I335" s="72"/>
      <c r="J335" s="72"/>
      <c r="K335" s="72" t="s">
        <v>67</v>
      </c>
      <c r="L335" s="72" t="s">
        <v>302</v>
      </c>
      <c r="M335" s="128" t="s">
        <v>1059</v>
      </c>
    </row>
    <row r="336" spans="1:13" ht="26.4">
      <c r="A336" s="85">
        <v>46141.370335648098</v>
      </c>
      <c r="B336" s="69" t="s">
        <v>44</v>
      </c>
      <c r="C336" s="72" t="s">
        <v>299</v>
      </c>
      <c r="D336" s="74" t="s">
        <v>47</v>
      </c>
      <c r="E336" s="72" t="s">
        <v>265</v>
      </c>
      <c r="F336" s="72" t="s">
        <v>25</v>
      </c>
      <c r="G336" s="72" t="s">
        <v>49</v>
      </c>
      <c r="H336" s="72" t="s">
        <v>74</v>
      </c>
      <c r="I336" s="72"/>
      <c r="J336" s="72"/>
      <c r="K336" s="72" t="s">
        <v>75</v>
      </c>
      <c r="L336" s="72" t="s">
        <v>52</v>
      </c>
      <c r="M336" s="128" t="s">
        <v>1059</v>
      </c>
    </row>
    <row r="337" spans="1:13" ht="52.8">
      <c r="A337" s="85">
        <v>46141.370335648098</v>
      </c>
      <c r="B337" s="69" t="s">
        <v>44</v>
      </c>
      <c r="C337" s="72" t="s">
        <v>299</v>
      </c>
      <c r="D337" s="74" t="s">
        <v>47</v>
      </c>
      <c r="E337" s="72" t="s">
        <v>265</v>
      </c>
      <c r="F337" s="72" t="s">
        <v>25</v>
      </c>
      <c r="G337" s="72" t="s">
        <v>49</v>
      </c>
      <c r="H337" s="72" t="s">
        <v>74</v>
      </c>
      <c r="I337" s="72"/>
      <c r="J337" s="72"/>
      <c r="K337" s="72" t="s">
        <v>76</v>
      </c>
      <c r="L337" s="72" t="s">
        <v>303</v>
      </c>
      <c r="M337" s="128" t="s">
        <v>1059</v>
      </c>
    </row>
    <row r="338" spans="1:13" ht="52.8">
      <c r="A338" s="85">
        <v>46141.370335648098</v>
      </c>
      <c r="B338" s="69" t="s">
        <v>44</v>
      </c>
      <c r="C338" s="72" t="s">
        <v>299</v>
      </c>
      <c r="D338" s="74" t="s">
        <v>47</v>
      </c>
      <c r="E338" s="72" t="s">
        <v>265</v>
      </c>
      <c r="F338" s="72" t="s">
        <v>25</v>
      </c>
      <c r="G338" s="72" t="s">
        <v>49</v>
      </c>
      <c r="H338" s="72" t="s">
        <v>74</v>
      </c>
      <c r="I338" s="72"/>
      <c r="J338" s="72"/>
      <c r="K338" s="72" t="s">
        <v>78</v>
      </c>
      <c r="L338" s="72" t="s">
        <v>304</v>
      </c>
      <c r="M338" s="128" t="s">
        <v>1059</v>
      </c>
    </row>
    <row r="339" spans="1:13" ht="26.4">
      <c r="A339" s="85">
        <v>46141.370335648098</v>
      </c>
      <c r="B339" s="69" t="s">
        <v>44</v>
      </c>
      <c r="C339" s="72" t="s">
        <v>299</v>
      </c>
      <c r="D339" s="74" t="s">
        <v>47</v>
      </c>
      <c r="E339" s="72" t="s">
        <v>265</v>
      </c>
      <c r="F339" s="72" t="s">
        <v>25</v>
      </c>
      <c r="G339" s="72" t="s">
        <v>49</v>
      </c>
      <c r="H339" s="72" t="s">
        <v>74</v>
      </c>
      <c r="I339" s="72" t="s">
        <v>80</v>
      </c>
      <c r="J339" s="72"/>
      <c r="K339" s="88" t="s">
        <v>81</v>
      </c>
      <c r="L339" s="72">
        <v>3</v>
      </c>
      <c r="M339" s="128" t="s">
        <v>1059</v>
      </c>
    </row>
    <row r="340" spans="1:13" ht="26.4">
      <c r="A340" s="85">
        <v>46141.370335648098</v>
      </c>
      <c r="B340" s="69" t="s">
        <v>44</v>
      </c>
      <c r="C340" s="72" t="s">
        <v>299</v>
      </c>
      <c r="D340" s="74" t="s">
        <v>47</v>
      </c>
      <c r="E340" s="72" t="s">
        <v>265</v>
      </c>
      <c r="F340" s="72" t="s">
        <v>25</v>
      </c>
      <c r="G340" s="72" t="s">
        <v>49</v>
      </c>
      <c r="H340" s="72" t="s">
        <v>74</v>
      </c>
      <c r="I340" s="72"/>
      <c r="J340" s="72"/>
      <c r="K340" s="72" t="s">
        <v>82</v>
      </c>
      <c r="L340" s="72" t="s">
        <v>83</v>
      </c>
      <c r="M340" s="128" t="s">
        <v>1059</v>
      </c>
    </row>
    <row r="341" spans="1:13" ht="26.4">
      <c r="A341" s="85">
        <v>46141.370335648098</v>
      </c>
      <c r="B341" s="69" t="s">
        <v>44</v>
      </c>
      <c r="C341" s="72" t="s">
        <v>299</v>
      </c>
      <c r="D341" s="74" t="s">
        <v>47</v>
      </c>
      <c r="E341" s="72" t="s">
        <v>265</v>
      </c>
      <c r="F341" s="72" t="s">
        <v>25</v>
      </c>
      <c r="G341" s="72" t="s">
        <v>49</v>
      </c>
      <c r="H341" s="72" t="s">
        <v>74</v>
      </c>
      <c r="I341" s="72"/>
      <c r="J341" s="72"/>
      <c r="K341" s="88" t="s">
        <v>84</v>
      </c>
      <c r="L341" s="72" t="s">
        <v>83</v>
      </c>
      <c r="M341" s="128" t="s">
        <v>1059</v>
      </c>
    </row>
    <row r="342" spans="1:13" ht="26.4">
      <c r="A342" s="85">
        <v>46141.370335648098</v>
      </c>
      <c r="B342" s="69" t="s">
        <v>44</v>
      </c>
      <c r="C342" s="72" t="s">
        <v>299</v>
      </c>
      <c r="D342" s="74" t="s">
        <v>47</v>
      </c>
      <c r="E342" s="72" t="s">
        <v>265</v>
      </c>
      <c r="F342" s="72" t="s">
        <v>25</v>
      </c>
      <c r="G342" s="72" t="s">
        <v>49</v>
      </c>
      <c r="H342" s="72" t="s">
        <v>74</v>
      </c>
      <c r="I342" s="72"/>
      <c r="J342" s="72"/>
      <c r="K342" s="72" t="s">
        <v>85</v>
      </c>
      <c r="L342" s="72" t="s">
        <v>83</v>
      </c>
      <c r="M342" s="128" t="s">
        <v>1059</v>
      </c>
    </row>
    <row r="343" spans="1:13" ht="26.4">
      <c r="A343" s="85">
        <v>46141.370335648098</v>
      </c>
      <c r="B343" s="69" t="s">
        <v>44</v>
      </c>
      <c r="C343" s="72" t="s">
        <v>299</v>
      </c>
      <c r="D343" s="74" t="s">
        <v>47</v>
      </c>
      <c r="E343" s="72" t="s">
        <v>265</v>
      </c>
      <c r="F343" s="72" t="s">
        <v>25</v>
      </c>
      <c r="G343" s="72" t="s">
        <v>49</v>
      </c>
      <c r="H343" s="72" t="s">
        <v>74</v>
      </c>
      <c r="I343" s="72"/>
      <c r="J343" s="72"/>
      <c r="K343" s="88" t="s">
        <v>86</v>
      </c>
      <c r="L343" s="72" t="s">
        <v>83</v>
      </c>
      <c r="M343" s="128" t="s">
        <v>1059</v>
      </c>
    </row>
    <row r="344" spans="1:13" ht="26.4">
      <c r="A344" s="85">
        <v>46141.370335648098</v>
      </c>
      <c r="B344" s="69" t="s">
        <v>44</v>
      </c>
      <c r="C344" s="72" t="s">
        <v>299</v>
      </c>
      <c r="D344" s="74" t="s">
        <v>47</v>
      </c>
      <c r="E344" s="72" t="s">
        <v>265</v>
      </c>
      <c r="F344" s="72" t="s">
        <v>25</v>
      </c>
      <c r="G344" s="72" t="s">
        <v>49</v>
      </c>
      <c r="H344" s="72" t="s">
        <v>74</v>
      </c>
      <c r="I344" s="72"/>
      <c r="J344" s="72"/>
      <c r="K344" s="72" t="s">
        <v>87</v>
      </c>
      <c r="L344" s="72" t="s">
        <v>83</v>
      </c>
      <c r="M344" s="128" t="s">
        <v>1059</v>
      </c>
    </row>
    <row r="345" spans="1:13" ht="26.4">
      <c r="A345" s="85">
        <v>46141.370335648098</v>
      </c>
      <c r="B345" s="69" t="s">
        <v>44</v>
      </c>
      <c r="C345" s="72" t="s">
        <v>299</v>
      </c>
      <c r="D345" s="74" t="s">
        <v>47</v>
      </c>
      <c r="E345" s="72" t="s">
        <v>265</v>
      </c>
      <c r="F345" s="72" t="s">
        <v>25</v>
      </c>
      <c r="G345" s="72" t="s">
        <v>49</v>
      </c>
      <c r="H345" s="72" t="s">
        <v>74</v>
      </c>
      <c r="I345" s="72"/>
      <c r="J345" s="72"/>
      <c r="K345" s="88" t="s">
        <v>88</v>
      </c>
      <c r="L345" s="72" t="s">
        <v>83</v>
      </c>
      <c r="M345" s="128" t="s">
        <v>1059</v>
      </c>
    </row>
    <row r="346" spans="1:13" ht="26.4">
      <c r="A346" s="85">
        <v>46141.370335648098</v>
      </c>
      <c r="B346" s="69" t="s">
        <v>44</v>
      </c>
      <c r="C346" s="72" t="s">
        <v>299</v>
      </c>
      <c r="D346" s="74" t="s">
        <v>47</v>
      </c>
      <c r="E346" s="72" t="s">
        <v>265</v>
      </c>
      <c r="F346" s="72" t="s">
        <v>25</v>
      </c>
      <c r="G346" s="72" t="s">
        <v>49</v>
      </c>
      <c r="H346" s="72" t="s">
        <v>74</v>
      </c>
      <c r="I346" s="72"/>
      <c r="J346" s="72"/>
      <c r="K346" s="72" t="s">
        <v>89</v>
      </c>
      <c r="L346" s="72" t="s">
        <v>305</v>
      </c>
      <c r="M346" s="128" t="s">
        <v>1059</v>
      </c>
    </row>
    <row r="347" spans="1:13" ht="26.4">
      <c r="A347" s="85">
        <v>46141.370335648098</v>
      </c>
      <c r="B347" s="69" t="s">
        <v>44</v>
      </c>
      <c r="C347" s="72" t="s">
        <v>299</v>
      </c>
      <c r="D347" s="74" t="s">
        <v>47</v>
      </c>
      <c r="E347" s="72" t="s">
        <v>265</v>
      </c>
      <c r="F347" s="72" t="s">
        <v>25</v>
      </c>
      <c r="G347" s="72" t="s">
        <v>49</v>
      </c>
      <c r="H347" s="72" t="s">
        <v>91</v>
      </c>
      <c r="I347" s="72"/>
      <c r="J347" s="72"/>
      <c r="K347" s="72" t="s">
        <v>92</v>
      </c>
      <c r="L347" s="72" t="s">
        <v>52</v>
      </c>
      <c r="M347" s="128" t="s">
        <v>1059</v>
      </c>
    </row>
    <row r="348" spans="1:13" ht="105.6">
      <c r="A348" s="85">
        <v>46141.370335648098</v>
      </c>
      <c r="B348" s="69" t="s">
        <v>44</v>
      </c>
      <c r="C348" s="72" t="s">
        <v>299</v>
      </c>
      <c r="D348" s="74" t="s">
        <v>47</v>
      </c>
      <c r="E348" s="72" t="s">
        <v>265</v>
      </c>
      <c r="F348" s="72" t="s">
        <v>25</v>
      </c>
      <c r="G348" s="72" t="s">
        <v>49</v>
      </c>
      <c r="H348" s="72" t="s">
        <v>91</v>
      </c>
      <c r="I348" s="72"/>
      <c r="J348" s="72"/>
      <c r="K348" s="72" t="s">
        <v>93</v>
      </c>
      <c r="L348" s="72" t="s">
        <v>306</v>
      </c>
      <c r="M348" s="128" t="s">
        <v>1059</v>
      </c>
    </row>
    <row r="349" spans="1:13" ht="26.4">
      <c r="A349" s="85">
        <v>46141.370335648098</v>
      </c>
      <c r="B349" s="69" t="s">
        <v>44</v>
      </c>
      <c r="C349" s="72" t="s">
        <v>299</v>
      </c>
      <c r="D349" s="74" t="s">
        <v>47</v>
      </c>
      <c r="E349" s="72" t="s">
        <v>265</v>
      </c>
      <c r="F349" s="72" t="s">
        <v>25</v>
      </c>
      <c r="G349" s="72" t="s">
        <v>49</v>
      </c>
      <c r="H349" s="72" t="s">
        <v>91</v>
      </c>
      <c r="I349" s="72"/>
      <c r="J349" s="72"/>
      <c r="K349" s="72" t="s">
        <v>95</v>
      </c>
      <c r="L349" s="72" t="s">
        <v>307</v>
      </c>
      <c r="M349" s="128" t="s">
        <v>1059</v>
      </c>
    </row>
    <row r="350" spans="1:13" ht="26.4">
      <c r="A350" s="85">
        <v>46141.370335648098</v>
      </c>
      <c r="B350" s="69" t="s">
        <v>44</v>
      </c>
      <c r="C350" s="72" t="s">
        <v>299</v>
      </c>
      <c r="D350" s="74" t="s">
        <v>47</v>
      </c>
      <c r="E350" s="72" t="s">
        <v>265</v>
      </c>
      <c r="F350" s="72" t="s">
        <v>25</v>
      </c>
      <c r="G350" s="72" t="s">
        <v>49</v>
      </c>
      <c r="H350" s="72" t="s">
        <v>91</v>
      </c>
      <c r="I350" s="72" t="s">
        <v>97</v>
      </c>
      <c r="J350" s="72"/>
      <c r="K350" s="72" t="s">
        <v>98</v>
      </c>
      <c r="L350" s="72">
        <v>3</v>
      </c>
      <c r="M350" s="128" t="s">
        <v>1059</v>
      </c>
    </row>
    <row r="351" spans="1:13" ht="26.4">
      <c r="A351" s="85">
        <v>46141.370335648098</v>
      </c>
      <c r="B351" s="69" t="s">
        <v>44</v>
      </c>
      <c r="C351" s="72" t="s">
        <v>299</v>
      </c>
      <c r="D351" s="74" t="s">
        <v>47</v>
      </c>
      <c r="E351" s="72" t="s">
        <v>265</v>
      </c>
      <c r="F351" s="72" t="s">
        <v>25</v>
      </c>
      <c r="G351" s="72" t="s">
        <v>49</v>
      </c>
      <c r="H351" s="72" t="s">
        <v>91</v>
      </c>
      <c r="I351" s="72"/>
      <c r="J351" s="72"/>
      <c r="K351" s="88" t="s">
        <v>99</v>
      </c>
      <c r="L351" s="72" t="s">
        <v>83</v>
      </c>
      <c r="M351" s="128" t="s">
        <v>1059</v>
      </c>
    </row>
    <row r="352" spans="1:13" ht="26.4">
      <c r="A352" s="85">
        <v>46141.370335648098</v>
      </c>
      <c r="B352" s="69" t="s">
        <v>44</v>
      </c>
      <c r="C352" s="72" t="s">
        <v>299</v>
      </c>
      <c r="D352" s="74" t="s">
        <v>47</v>
      </c>
      <c r="E352" s="72" t="s">
        <v>265</v>
      </c>
      <c r="F352" s="72" t="s">
        <v>25</v>
      </c>
      <c r="G352" s="72" t="s">
        <v>49</v>
      </c>
      <c r="H352" s="72" t="s">
        <v>91</v>
      </c>
      <c r="I352" s="72"/>
      <c r="J352" s="72"/>
      <c r="K352" s="72" t="s">
        <v>100</v>
      </c>
      <c r="L352" s="72" t="s">
        <v>83</v>
      </c>
      <c r="M352" s="128" t="s">
        <v>1059</v>
      </c>
    </row>
    <row r="353" spans="1:13" ht="26.4">
      <c r="A353" s="85">
        <v>46141.370335648098</v>
      </c>
      <c r="B353" s="69" t="s">
        <v>44</v>
      </c>
      <c r="C353" s="72" t="s">
        <v>299</v>
      </c>
      <c r="D353" s="74" t="s">
        <v>47</v>
      </c>
      <c r="E353" s="72" t="s">
        <v>265</v>
      </c>
      <c r="F353" s="72" t="s">
        <v>25</v>
      </c>
      <c r="G353" s="72" t="s">
        <v>49</v>
      </c>
      <c r="H353" s="72" t="s">
        <v>91</v>
      </c>
      <c r="I353" s="72"/>
      <c r="J353" s="72"/>
      <c r="K353" s="88" t="s">
        <v>101</v>
      </c>
      <c r="L353" s="72" t="s">
        <v>83</v>
      </c>
      <c r="M353" s="128" t="s">
        <v>1059</v>
      </c>
    </row>
    <row r="354" spans="1:13" ht="26.4">
      <c r="A354" s="85">
        <v>46141.370335648098</v>
      </c>
      <c r="B354" s="69" t="s">
        <v>44</v>
      </c>
      <c r="C354" s="72" t="s">
        <v>299</v>
      </c>
      <c r="D354" s="74" t="s">
        <v>47</v>
      </c>
      <c r="E354" s="72" t="s">
        <v>265</v>
      </c>
      <c r="F354" s="72" t="s">
        <v>25</v>
      </c>
      <c r="G354" s="72" t="s">
        <v>49</v>
      </c>
      <c r="H354" s="72" t="s">
        <v>91</v>
      </c>
      <c r="I354" s="72"/>
      <c r="J354" s="72"/>
      <c r="K354" s="72" t="s">
        <v>102</v>
      </c>
      <c r="L354" s="72" t="s">
        <v>83</v>
      </c>
      <c r="M354" s="128" t="s">
        <v>1059</v>
      </c>
    </row>
    <row r="355" spans="1:13" ht="26.4">
      <c r="A355" s="85">
        <v>46141.370335648098</v>
      </c>
      <c r="B355" s="69" t="s">
        <v>44</v>
      </c>
      <c r="C355" s="72" t="s">
        <v>299</v>
      </c>
      <c r="D355" s="74" t="s">
        <v>47</v>
      </c>
      <c r="E355" s="72" t="s">
        <v>265</v>
      </c>
      <c r="F355" s="72" t="s">
        <v>25</v>
      </c>
      <c r="G355" s="72" t="s">
        <v>49</v>
      </c>
      <c r="H355" s="72" t="s">
        <v>91</v>
      </c>
      <c r="I355" s="72"/>
      <c r="J355" s="72"/>
      <c r="K355" s="88" t="s">
        <v>103</v>
      </c>
      <c r="L355" s="72" t="s">
        <v>83</v>
      </c>
      <c r="M355" s="128" t="s">
        <v>1059</v>
      </c>
    </row>
    <row r="356" spans="1:13" ht="26.4">
      <c r="A356" s="85">
        <v>46141.370335648098</v>
      </c>
      <c r="B356" s="69" t="s">
        <v>44</v>
      </c>
      <c r="C356" s="72" t="s">
        <v>299</v>
      </c>
      <c r="D356" s="74" t="s">
        <v>47</v>
      </c>
      <c r="E356" s="72" t="s">
        <v>265</v>
      </c>
      <c r="F356" s="72" t="s">
        <v>25</v>
      </c>
      <c r="G356" s="72" t="s">
        <v>49</v>
      </c>
      <c r="H356" s="72" t="s">
        <v>91</v>
      </c>
      <c r="I356" s="72"/>
      <c r="J356" s="72"/>
      <c r="K356" s="72" t="s">
        <v>104</v>
      </c>
      <c r="L356" s="72" t="s">
        <v>83</v>
      </c>
      <c r="M356" s="128" t="s">
        <v>1059</v>
      </c>
    </row>
    <row r="357" spans="1:13" ht="26.4">
      <c r="A357" s="85">
        <v>46141.370335648098</v>
      </c>
      <c r="B357" s="69" t="s">
        <v>44</v>
      </c>
      <c r="C357" s="72" t="s">
        <v>299</v>
      </c>
      <c r="D357" s="74" t="s">
        <v>47</v>
      </c>
      <c r="E357" s="72" t="s">
        <v>265</v>
      </c>
      <c r="F357" s="72" t="s">
        <v>25</v>
      </c>
      <c r="G357" s="72" t="s">
        <v>49</v>
      </c>
      <c r="H357" s="72" t="s">
        <v>91</v>
      </c>
      <c r="I357" s="72"/>
      <c r="J357" s="72"/>
      <c r="K357" s="72" t="s">
        <v>105</v>
      </c>
      <c r="L357" s="72" t="s">
        <v>308</v>
      </c>
      <c r="M357" s="128" t="s">
        <v>1059</v>
      </c>
    </row>
    <row r="358" spans="1:13" ht="26.4">
      <c r="A358" s="85">
        <v>46141.370335648098</v>
      </c>
      <c r="B358" s="69" t="s">
        <v>44</v>
      </c>
      <c r="C358" s="72" t="s">
        <v>299</v>
      </c>
      <c r="D358" s="74" t="s">
        <v>47</v>
      </c>
      <c r="E358" s="72" t="s">
        <v>265</v>
      </c>
      <c r="F358" s="72" t="s">
        <v>25</v>
      </c>
      <c r="G358" s="72" t="s">
        <v>49</v>
      </c>
      <c r="H358" s="72"/>
      <c r="I358" s="72"/>
      <c r="J358" s="72"/>
      <c r="K358" s="72" t="s">
        <v>107</v>
      </c>
      <c r="L358" s="72" t="s">
        <v>73</v>
      </c>
      <c r="M358" s="128" t="s">
        <v>1059</v>
      </c>
    </row>
    <row r="359" spans="1:13" ht="26.4">
      <c r="A359" s="85">
        <v>46141.370335648098</v>
      </c>
      <c r="B359" s="69" t="s">
        <v>44</v>
      </c>
      <c r="C359" s="72" t="s">
        <v>299</v>
      </c>
      <c r="D359" s="74" t="s">
        <v>47</v>
      </c>
      <c r="E359" s="72" t="s">
        <v>265</v>
      </c>
      <c r="F359" s="72" t="s">
        <v>25</v>
      </c>
      <c r="G359" s="72" t="s">
        <v>49</v>
      </c>
      <c r="H359" s="72"/>
      <c r="I359" s="72" t="s">
        <v>119</v>
      </c>
      <c r="J359" s="72"/>
      <c r="K359" s="72" t="s">
        <v>120</v>
      </c>
      <c r="L359" s="72" t="s">
        <v>147</v>
      </c>
      <c r="M359" s="128" t="s">
        <v>1059</v>
      </c>
    </row>
    <row r="360" spans="1:13" ht="26.4">
      <c r="A360" s="85">
        <v>46141.370335648098</v>
      </c>
      <c r="B360" s="69" t="s">
        <v>44</v>
      </c>
      <c r="C360" s="72" t="s">
        <v>299</v>
      </c>
      <c r="D360" s="74" t="s">
        <v>47</v>
      </c>
      <c r="E360" s="72" t="s">
        <v>265</v>
      </c>
      <c r="F360" s="72" t="s">
        <v>25</v>
      </c>
      <c r="G360" s="72" t="s">
        <v>49</v>
      </c>
      <c r="H360" s="72"/>
      <c r="I360" s="72"/>
      <c r="J360" s="72"/>
      <c r="K360" s="72" t="s">
        <v>148</v>
      </c>
      <c r="L360" s="72" t="s">
        <v>309</v>
      </c>
      <c r="M360" s="128" t="s">
        <v>1059</v>
      </c>
    </row>
    <row r="361" spans="1:13" ht="26.4">
      <c r="A361" s="85">
        <v>46141.370335648098</v>
      </c>
      <c r="B361" s="69" t="s">
        <v>44</v>
      </c>
      <c r="C361" s="72" t="s">
        <v>299</v>
      </c>
      <c r="D361" s="74" t="s">
        <v>47</v>
      </c>
      <c r="E361" s="72" t="s">
        <v>265</v>
      </c>
      <c r="F361" s="72" t="s">
        <v>25</v>
      </c>
      <c r="G361" s="72" t="s">
        <v>49</v>
      </c>
      <c r="H361" s="72"/>
      <c r="I361" s="72" t="s">
        <v>119</v>
      </c>
      <c r="J361" s="72"/>
      <c r="K361" s="72" t="s">
        <v>122</v>
      </c>
      <c r="L361" s="72" t="s">
        <v>295</v>
      </c>
      <c r="M361" s="128" t="s">
        <v>1059</v>
      </c>
    </row>
    <row r="362" spans="1:13" ht="39.6">
      <c r="A362" s="85">
        <v>46141.370335648098</v>
      </c>
      <c r="B362" s="69" t="s">
        <v>44</v>
      </c>
      <c r="C362" s="72" t="s">
        <v>299</v>
      </c>
      <c r="D362" s="74" t="s">
        <v>47</v>
      </c>
      <c r="E362" s="72" t="s">
        <v>265</v>
      </c>
      <c r="F362" s="72" t="s">
        <v>25</v>
      </c>
      <c r="G362" s="72" t="s">
        <v>49</v>
      </c>
      <c r="H362" s="72"/>
      <c r="I362" s="72"/>
      <c r="J362" s="72"/>
      <c r="K362" s="72" t="s">
        <v>126</v>
      </c>
      <c r="L362" s="72" t="s">
        <v>310</v>
      </c>
      <c r="M362" s="128" t="s">
        <v>1059</v>
      </c>
    </row>
    <row r="363" spans="1:13" ht="39.6">
      <c r="A363" s="85">
        <v>46141.370335648098</v>
      </c>
      <c r="B363" s="69" t="s">
        <v>44</v>
      </c>
      <c r="C363" s="72" t="s">
        <v>299</v>
      </c>
      <c r="D363" s="74" t="s">
        <v>47</v>
      </c>
      <c r="E363" s="72" t="s">
        <v>265</v>
      </c>
      <c r="F363" s="72" t="s">
        <v>25</v>
      </c>
      <c r="G363" s="72" t="s">
        <v>49</v>
      </c>
      <c r="H363" s="72"/>
      <c r="I363" s="72" t="s">
        <v>119</v>
      </c>
      <c r="J363" s="72"/>
      <c r="K363" s="72" t="s">
        <v>128</v>
      </c>
      <c r="L363" s="72" t="s">
        <v>311</v>
      </c>
      <c r="M363" s="128" t="s">
        <v>1059</v>
      </c>
    </row>
    <row r="364" spans="1:13" ht="26.4">
      <c r="A364" s="85">
        <v>46141.411041666703</v>
      </c>
      <c r="B364" s="69" t="s">
        <v>44</v>
      </c>
      <c r="C364" s="72" t="s">
        <v>313</v>
      </c>
      <c r="D364" s="74" t="s">
        <v>71</v>
      </c>
      <c r="E364" s="72" t="s">
        <v>162</v>
      </c>
      <c r="F364" s="72" t="s">
        <v>25</v>
      </c>
      <c r="G364" s="72" t="s">
        <v>49</v>
      </c>
      <c r="H364" s="72" t="s">
        <v>50</v>
      </c>
      <c r="I364" s="72"/>
      <c r="J364" s="72"/>
      <c r="K364" s="72" t="s">
        <v>51</v>
      </c>
      <c r="L364" s="72" t="s">
        <v>73</v>
      </c>
      <c r="M364" s="128" t="s">
        <v>1059</v>
      </c>
    </row>
    <row r="365" spans="1:13" ht="26.4">
      <c r="A365" s="85">
        <v>46141.411041666703</v>
      </c>
      <c r="B365" s="69" t="s">
        <v>44</v>
      </c>
      <c r="C365" s="72" t="s">
        <v>313</v>
      </c>
      <c r="D365" s="74" t="s">
        <v>71</v>
      </c>
      <c r="E365" s="72" t="s">
        <v>162</v>
      </c>
      <c r="F365" s="72" t="s">
        <v>25</v>
      </c>
      <c r="G365" s="72" t="s">
        <v>49</v>
      </c>
      <c r="H365" s="72" t="s">
        <v>74</v>
      </c>
      <c r="I365" s="72"/>
      <c r="J365" s="72"/>
      <c r="K365" s="72" t="s">
        <v>75</v>
      </c>
      <c r="L365" s="72" t="s">
        <v>52</v>
      </c>
      <c r="M365" s="128" t="s">
        <v>1059</v>
      </c>
    </row>
    <row r="366" spans="1:13" ht="26.4">
      <c r="A366" s="85">
        <v>46141.411041666703</v>
      </c>
      <c r="B366" s="69" t="s">
        <v>44</v>
      </c>
      <c r="C366" s="72" t="s">
        <v>313</v>
      </c>
      <c r="D366" s="74" t="s">
        <v>71</v>
      </c>
      <c r="E366" s="72" t="s">
        <v>162</v>
      </c>
      <c r="F366" s="72" t="s">
        <v>25</v>
      </c>
      <c r="G366" s="72" t="s">
        <v>49</v>
      </c>
      <c r="H366" s="72" t="s">
        <v>74</v>
      </c>
      <c r="I366" s="72"/>
      <c r="J366" s="72"/>
      <c r="K366" s="72" t="s">
        <v>76</v>
      </c>
      <c r="L366" s="72" t="s">
        <v>314</v>
      </c>
      <c r="M366" s="128" t="s">
        <v>1059</v>
      </c>
    </row>
    <row r="367" spans="1:13" ht="39.6">
      <c r="A367" s="85">
        <v>46141.411041666703</v>
      </c>
      <c r="B367" s="69" t="s">
        <v>44</v>
      </c>
      <c r="C367" s="72" t="s">
        <v>313</v>
      </c>
      <c r="D367" s="74" t="s">
        <v>71</v>
      </c>
      <c r="E367" s="72" t="s">
        <v>162</v>
      </c>
      <c r="F367" s="72" t="s">
        <v>25</v>
      </c>
      <c r="G367" s="72" t="s">
        <v>49</v>
      </c>
      <c r="H367" s="72" t="s">
        <v>74</v>
      </c>
      <c r="I367" s="72"/>
      <c r="J367" s="72"/>
      <c r="K367" s="72" t="s">
        <v>78</v>
      </c>
      <c r="L367" s="72" t="s">
        <v>315</v>
      </c>
      <c r="M367" s="128" t="s">
        <v>1059</v>
      </c>
    </row>
    <row r="368" spans="1:13" ht="26.4">
      <c r="A368" s="85">
        <v>46141.411041666703</v>
      </c>
      <c r="B368" s="69" t="s">
        <v>44</v>
      </c>
      <c r="C368" s="72" t="s">
        <v>313</v>
      </c>
      <c r="D368" s="74" t="s">
        <v>71</v>
      </c>
      <c r="E368" s="72" t="s">
        <v>162</v>
      </c>
      <c r="F368" s="72" t="s">
        <v>25</v>
      </c>
      <c r="G368" s="72" t="s">
        <v>49</v>
      </c>
      <c r="H368" s="72" t="s">
        <v>74</v>
      </c>
      <c r="I368" s="72" t="s">
        <v>80</v>
      </c>
      <c r="J368" s="75"/>
      <c r="K368" s="72" t="s">
        <v>81</v>
      </c>
      <c r="L368" s="72">
        <v>3</v>
      </c>
      <c r="M368" s="128" t="s">
        <v>1059</v>
      </c>
    </row>
    <row r="369" spans="1:13" ht="26.4">
      <c r="A369" s="85">
        <v>46141.411041666703</v>
      </c>
      <c r="B369" s="69" t="s">
        <v>44</v>
      </c>
      <c r="C369" s="72" t="s">
        <v>313</v>
      </c>
      <c r="D369" s="74" t="s">
        <v>71</v>
      </c>
      <c r="E369" s="72" t="s">
        <v>162</v>
      </c>
      <c r="F369" s="72" t="s">
        <v>25</v>
      </c>
      <c r="G369" s="72" t="s">
        <v>49</v>
      </c>
      <c r="H369" s="72" t="s">
        <v>74</v>
      </c>
      <c r="I369" s="72"/>
      <c r="J369" s="75"/>
      <c r="K369" s="72" t="s">
        <v>82</v>
      </c>
      <c r="L369" s="72" t="s">
        <v>83</v>
      </c>
      <c r="M369" s="128" t="s">
        <v>1059</v>
      </c>
    </row>
    <row r="370" spans="1:13" ht="26.4">
      <c r="A370" s="85">
        <v>46141.411041666703</v>
      </c>
      <c r="B370" s="69" t="s">
        <v>44</v>
      </c>
      <c r="C370" s="72" t="s">
        <v>313</v>
      </c>
      <c r="D370" s="74" t="s">
        <v>71</v>
      </c>
      <c r="E370" s="72" t="s">
        <v>162</v>
      </c>
      <c r="F370" s="72" t="s">
        <v>25</v>
      </c>
      <c r="G370" s="72" t="s">
        <v>49</v>
      </c>
      <c r="H370" s="72" t="s">
        <v>74</v>
      </c>
      <c r="I370" s="72"/>
      <c r="J370" s="75"/>
      <c r="K370" s="72" t="s">
        <v>84</v>
      </c>
      <c r="L370" s="72" t="s">
        <v>83</v>
      </c>
      <c r="M370" s="128" t="s">
        <v>1059</v>
      </c>
    </row>
    <row r="371" spans="1:13" ht="26.4">
      <c r="A371" s="85">
        <v>46141.411041666703</v>
      </c>
      <c r="B371" s="69" t="s">
        <v>44</v>
      </c>
      <c r="C371" s="72" t="s">
        <v>313</v>
      </c>
      <c r="D371" s="74" t="s">
        <v>71</v>
      </c>
      <c r="E371" s="72" t="s">
        <v>162</v>
      </c>
      <c r="F371" s="72" t="s">
        <v>25</v>
      </c>
      <c r="G371" s="72" t="s">
        <v>49</v>
      </c>
      <c r="H371" s="72" t="s">
        <v>74</v>
      </c>
      <c r="I371" s="72"/>
      <c r="J371" s="75"/>
      <c r="K371" s="72" t="s">
        <v>85</v>
      </c>
      <c r="L371" s="72" t="s">
        <v>83</v>
      </c>
      <c r="M371" s="128" t="s">
        <v>1059</v>
      </c>
    </row>
    <row r="372" spans="1:13" ht="26.4">
      <c r="A372" s="85">
        <v>46141.411041666703</v>
      </c>
      <c r="B372" s="69" t="s">
        <v>44</v>
      </c>
      <c r="C372" s="72" t="s">
        <v>313</v>
      </c>
      <c r="D372" s="74" t="s">
        <v>71</v>
      </c>
      <c r="E372" s="72" t="s">
        <v>162</v>
      </c>
      <c r="F372" s="72" t="s">
        <v>25</v>
      </c>
      <c r="G372" s="72" t="s">
        <v>49</v>
      </c>
      <c r="H372" s="72" t="s">
        <v>74</v>
      </c>
      <c r="I372" s="72"/>
      <c r="J372" s="75"/>
      <c r="K372" s="72" t="s">
        <v>86</v>
      </c>
      <c r="L372" s="72" t="s">
        <v>83</v>
      </c>
      <c r="M372" s="128" t="s">
        <v>1059</v>
      </c>
    </row>
    <row r="373" spans="1:13" ht="26.4">
      <c r="A373" s="85">
        <v>46141.411041666703</v>
      </c>
      <c r="B373" s="69" t="s">
        <v>44</v>
      </c>
      <c r="C373" s="72" t="s">
        <v>313</v>
      </c>
      <c r="D373" s="74" t="s">
        <v>71</v>
      </c>
      <c r="E373" s="72" t="s">
        <v>162</v>
      </c>
      <c r="F373" s="72" t="s">
        <v>25</v>
      </c>
      <c r="G373" s="72" t="s">
        <v>49</v>
      </c>
      <c r="H373" s="72" t="s">
        <v>74</v>
      </c>
      <c r="I373" s="72"/>
      <c r="J373" s="75"/>
      <c r="K373" s="72" t="s">
        <v>87</v>
      </c>
      <c r="L373" s="72" t="s">
        <v>83</v>
      </c>
      <c r="M373" s="128" t="s">
        <v>1059</v>
      </c>
    </row>
    <row r="374" spans="1:13" ht="26.4">
      <c r="A374" s="85">
        <v>46141.411041666703</v>
      </c>
      <c r="B374" s="69" t="s">
        <v>44</v>
      </c>
      <c r="C374" s="72" t="s">
        <v>313</v>
      </c>
      <c r="D374" s="74" t="s">
        <v>71</v>
      </c>
      <c r="E374" s="72" t="s">
        <v>162</v>
      </c>
      <c r="F374" s="72" t="s">
        <v>25</v>
      </c>
      <c r="G374" s="72" t="s">
        <v>49</v>
      </c>
      <c r="H374" s="72" t="s">
        <v>74</v>
      </c>
      <c r="I374" s="72"/>
      <c r="J374" s="75"/>
      <c r="K374" s="72" t="s">
        <v>88</v>
      </c>
      <c r="L374" s="72" t="s">
        <v>83</v>
      </c>
      <c r="M374" s="128" t="s">
        <v>1059</v>
      </c>
    </row>
    <row r="375" spans="1:13" ht="26.4">
      <c r="A375" s="85">
        <v>46141.411041666703</v>
      </c>
      <c r="B375" s="69" t="s">
        <v>44</v>
      </c>
      <c r="C375" s="72" t="s">
        <v>313</v>
      </c>
      <c r="D375" s="74" t="s">
        <v>71</v>
      </c>
      <c r="E375" s="72" t="s">
        <v>162</v>
      </c>
      <c r="F375" s="72" t="s">
        <v>25</v>
      </c>
      <c r="G375" s="72" t="s">
        <v>49</v>
      </c>
      <c r="H375" s="72" t="s">
        <v>74</v>
      </c>
      <c r="I375" s="72"/>
      <c r="J375" s="72"/>
      <c r="K375" s="72" t="s">
        <v>89</v>
      </c>
      <c r="L375" s="72" t="s">
        <v>316</v>
      </c>
      <c r="M375" s="128" t="s">
        <v>1059</v>
      </c>
    </row>
    <row r="376" spans="1:13" ht="26.4">
      <c r="A376" s="85">
        <v>46141.411041666703</v>
      </c>
      <c r="B376" s="69" t="s">
        <v>44</v>
      </c>
      <c r="C376" s="72" t="s">
        <v>313</v>
      </c>
      <c r="D376" s="74" t="s">
        <v>71</v>
      </c>
      <c r="E376" s="72" t="s">
        <v>162</v>
      </c>
      <c r="F376" s="72" t="s">
        <v>25</v>
      </c>
      <c r="G376" s="72" t="s">
        <v>49</v>
      </c>
      <c r="H376" s="72" t="s">
        <v>91</v>
      </c>
      <c r="I376" s="72"/>
      <c r="J376" s="72"/>
      <c r="K376" s="72" t="s">
        <v>92</v>
      </c>
      <c r="L376" s="72" t="s">
        <v>52</v>
      </c>
      <c r="M376" s="128" t="s">
        <v>1059</v>
      </c>
    </row>
    <row r="377" spans="1:13" ht="105.6">
      <c r="A377" s="85">
        <v>46141.411041666703</v>
      </c>
      <c r="B377" s="69" t="s">
        <v>44</v>
      </c>
      <c r="C377" s="72" t="s">
        <v>313</v>
      </c>
      <c r="D377" s="74" t="s">
        <v>71</v>
      </c>
      <c r="E377" s="72" t="s">
        <v>162</v>
      </c>
      <c r="F377" s="72" t="s">
        <v>25</v>
      </c>
      <c r="G377" s="72" t="s">
        <v>49</v>
      </c>
      <c r="H377" s="72" t="s">
        <v>91</v>
      </c>
      <c r="I377" s="72"/>
      <c r="J377" s="72"/>
      <c r="K377" s="72" t="s">
        <v>93</v>
      </c>
      <c r="L377" s="72" t="s">
        <v>317</v>
      </c>
      <c r="M377" s="128" t="s">
        <v>1059</v>
      </c>
    </row>
    <row r="378" spans="1:13" ht="39.6">
      <c r="A378" s="85">
        <v>46141.411041666703</v>
      </c>
      <c r="B378" s="69" t="s">
        <v>44</v>
      </c>
      <c r="C378" s="72" t="s">
        <v>313</v>
      </c>
      <c r="D378" s="74" t="s">
        <v>71</v>
      </c>
      <c r="E378" s="72" t="s">
        <v>162</v>
      </c>
      <c r="F378" s="72" t="s">
        <v>25</v>
      </c>
      <c r="G378" s="72" t="s">
        <v>49</v>
      </c>
      <c r="H378" s="72" t="s">
        <v>91</v>
      </c>
      <c r="I378" s="72"/>
      <c r="J378" s="72"/>
      <c r="K378" s="72" t="s">
        <v>95</v>
      </c>
      <c r="L378" s="72" t="s">
        <v>318</v>
      </c>
      <c r="M378" s="128" t="s">
        <v>1059</v>
      </c>
    </row>
    <row r="379" spans="1:13" ht="26.4">
      <c r="A379" s="85">
        <v>46141.411041666703</v>
      </c>
      <c r="B379" s="69" t="s">
        <v>44</v>
      </c>
      <c r="C379" s="72" t="s">
        <v>313</v>
      </c>
      <c r="D379" s="74" t="s">
        <v>71</v>
      </c>
      <c r="E379" s="72" t="s">
        <v>162</v>
      </c>
      <c r="F379" s="72" t="s">
        <v>25</v>
      </c>
      <c r="G379" s="72" t="s">
        <v>49</v>
      </c>
      <c r="H379" s="72" t="s">
        <v>91</v>
      </c>
      <c r="I379" s="72" t="s">
        <v>97</v>
      </c>
      <c r="J379" s="72"/>
      <c r="K379" s="72" t="s">
        <v>98</v>
      </c>
      <c r="L379" s="72">
        <v>3</v>
      </c>
      <c r="M379" s="128" t="s">
        <v>1059</v>
      </c>
    </row>
    <row r="380" spans="1:13" ht="26.4">
      <c r="A380" s="85">
        <v>46141.411041666703</v>
      </c>
      <c r="B380" s="69" t="s">
        <v>44</v>
      </c>
      <c r="C380" s="72" t="s">
        <v>313</v>
      </c>
      <c r="D380" s="74" t="s">
        <v>71</v>
      </c>
      <c r="E380" s="72" t="s">
        <v>162</v>
      </c>
      <c r="F380" s="72" t="s">
        <v>25</v>
      </c>
      <c r="G380" s="72" t="s">
        <v>49</v>
      </c>
      <c r="H380" s="72" t="s">
        <v>91</v>
      </c>
      <c r="I380" s="72"/>
      <c r="J380" s="72"/>
      <c r="K380" s="88" t="s">
        <v>99</v>
      </c>
      <c r="L380" s="72" t="s">
        <v>83</v>
      </c>
      <c r="M380" s="128" t="s">
        <v>1059</v>
      </c>
    </row>
    <row r="381" spans="1:13" ht="26.4">
      <c r="A381" s="85">
        <v>46141.411041666703</v>
      </c>
      <c r="B381" s="69" t="s">
        <v>44</v>
      </c>
      <c r="C381" s="72" t="s">
        <v>313</v>
      </c>
      <c r="D381" s="74" t="s">
        <v>71</v>
      </c>
      <c r="E381" s="72" t="s">
        <v>162</v>
      </c>
      <c r="F381" s="72" t="s">
        <v>25</v>
      </c>
      <c r="G381" s="72" t="s">
        <v>49</v>
      </c>
      <c r="H381" s="72" t="s">
        <v>91</v>
      </c>
      <c r="I381" s="72"/>
      <c r="J381" s="72"/>
      <c r="K381" s="72" t="s">
        <v>100</v>
      </c>
      <c r="L381" s="72" t="s">
        <v>83</v>
      </c>
      <c r="M381" s="128" t="s">
        <v>1059</v>
      </c>
    </row>
    <row r="382" spans="1:13" ht="26.4">
      <c r="A382" s="85">
        <v>46141.411041666703</v>
      </c>
      <c r="B382" s="69" t="s">
        <v>44</v>
      </c>
      <c r="C382" s="72" t="s">
        <v>313</v>
      </c>
      <c r="D382" s="74" t="s">
        <v>71</v>
      </c>
      <c r="E382" s="72" t="s">
        <v>162</v>
      </c>
      <c r="F382" s="72" t="s">
        <v>25</v>
      </c>
      <c r="G382" s="72" t="s">
        <v>49</v>
      </c>
      <c r="H382" s="72" t="s">
        <v>91</v>
      </c>
      <c r="I382" s="72"/>
      <c r="J382" s="72"/>
      <c r="K382" s="88" t="s">
        <v>101</v>
      </c>
      <c r="L382" s="72" t="s">
        <v>83</v>
      </c>
      <c r="M382" s="128" t="s">
        <v>1059</v>
      </c>
    </row>
    <row r="383" spans="1:13" ht="26.4">
      <c r="A383" s="85">
        <v>46141.411041666703</v>
      </c>
      <c r="B383" s="69" t="s">
        <v>44</v>
      </c>
      <c r="C383" s="72" t="s">
        <v>313</v>
      </c>
      <c r="D383" s="74" t="s">
        <v>71</v>
      </c>
      <c r="E383" s="72" t="s">
        <v>162</v>
      </c>
      <c r="F383" s="72" t="s">
        <v>25</v>
      </c>
      <c r="G383" s="72" t="s">
        <v>49</v>
      </c>
      <c r="H383" s="72" t="s">
        <v>91</v>
      </c>
      <c r="I383" s="72"/>
      <c r="J383" s="72"/>
      <c r="K383" s="72" t="s">
        <v>102</v>
      </c>
      <c r="L383" s="72" t="s">
        <v>83</v>
      </c>
      <c r="M383" s="128" t="s">
        <v>1059</v>
      </c>
    </row>
    <row r="384" spans="1:13" ht="26.4">
      <c r="A384" s="85">
        <v>46141.411041666703</v>
      </c>
      <c r="B384" s="69" t="s">
        <v>44</v>
      </c>
      <c r="C384" s="72" t="s">
        <v>313</v>
      </c>
      <c r="D384" s="74" t="s">
        <v>71</v>
      </c>
      <c r="E384" s="72" t="s">
        <v>162</v>
      </c>
      <c r="F384" s="72" t="s">
        <v>25</v>
      </c>
      <c r="G384" s="72" t="s">
        <v>49</v>
      </c>
      <c r="H384" s="72" t="s">
        <v>91</v>
      </c>
      <c r="I384" s="72"/>
      <c r="J384" s="72"/>
      <c r="K384" s="88" t="s">
        <v>103</v>
      </c>
      <c r="L384" s="72" t="s">
        <v>83</v>
      </c>
      <c r="M384" s="128" t="s">
        <v>1059</v>
      </c>
    </row>
    <row r="385" spans="1:13" ht="26.4">
      <c r="A385" s="85">
        <v>46141.411041666703</v>
      </c>
      <c r="B385" s="69" t="s">
        <v>44</v>
      </c>
      <c r="C385" s="72" t="s">
        <v>313</v>
      </c>
      <c r="D385" s="74" t="s">
        <v>71</v>
      </c>
      <c r="E385" s="72" t="s">
        <v>162</v>
      </c>
      <c r="F385" s="72" t="s">
        <v>25</v>
      </c>
      <c r="G385" s="72" t="s">
        <v>49</v>
      </c>
      <c r="H385" s="72" t="s">
        <v>91</v>
      </c>
      <c r="I385" s="72"/>
      <c r="J385" s="72"/>
      <c r="K385" s="72" t="s">
        <v>104</v>
      </c>
      <c r="L385" s="72" t="s">
        <v>83</v>
      </c>
      <c r="M385" s="128" t="s">
        <v>1059</v>
      </c>
    </row>
    <row r="386" spans="1:13" ht="26.4">
      <c r="A386" s="85">
        <v>46141.411041666703</v>
      </c>
      <c r="B386" s="69" t="s">
        <v>44</v>
      </c>
      <c r="C386" s="72" t="s">
        <v>313</v>
      </c>
      <c r="D386" s="74" t="s">
        <v>71</v>
      </c>
      <c r="E386" s="72" t="s">
        <v>162</v>
      </c>
      <c r="F386" s="72" t="s">
        <v>25</v>
      </c>
      <c r="G386" s="72" t="s">
        <v>49</v>
      </c>
      <c r="H386" s="72" t="s">
        <v>91</v>
      </c>
      <c r="I386" s="72" t="s">
        <v>97</v>
      </c>
      <c r="J386" s="72"/>
      <c r="K386" s="72" t="s">
        <v>105</v>
      </c>
      <c r="L386" s="72" t="s">
        <v>319</v>
      </c>
      <c r="M386" s="128" t="s">
        <v>1059</v>
      </c>
    </row>
    <row r="387" spans="1:13" ht="26.4">
      <c r="A387" s="85">
        <v>46141.411041666703</v>
      </c>
      <c r="B387" s="69" t="s">
        <v>44</v>
      </c>
      <c r="C387" s="72" t="s">
        <v>313</v>
      </c>
      <c r="D387" s="74" t="s">
        <v>71</v>
      </c>
      <c r="E387" s="72" t="s">
        <v>162</v>
      </c>
      <c r="F387" s="72" t="s">
        <v>25</v>
      </c>
      <c r="G387" s="72" t="s">
        <v>49</v>
      </c>
      <c r="H387" s="72"/>
      <c r="I387" s="72"/>
      <c r="J387" s="72"/>
      <c r="K387" s="72" t="s">
        <v>107</v>
      </c>
      <c r="L387" s="72" t="s">
        <v>73</v>
      </c>
      <c r="M387" s="128" t="s">
        <v>1059</v>
      </c>
    </row>
    <row r="388" spans="1:13" ht="26.4">
      <c r="A388" s="85">
        <v>46141.411041666703</v>
      </c>
      <c r="B388" s="69" t="s">
        <v>44</v>
      </c>
      <c r="C388" s="72" t="s">
        <v>313</v>
      </c>
      <c r="D388" s="74" t="s">
        <v>71</v>
      </c>
      <c r="E388" s="72" t="s">
        <v>162</v>
      </c>
      <c r="F388" s="72" t="s">
        <v>25</v>
      </c>
      <c r="G388" s="72" t="s">
        <v>49</v>
      </c>
      <c r="H388" s="72"/>
      <c r="I388" s="72" t="s">
        <v>119</v>
      </c>
      <c r="J388" s="72"/>
      <c r="K388" s="72" t="s">
        <v>120</v>
      </c>
      <c r="L388" s="72" t="s">
        <v>147</v>
      </c>
      <c r="M388" s="128" t="s">
        <v>1059</v>
      </c>
    </row>
    <row r="389" spans="1:13" ht="26.4">
      <c r="A389" s="85">
        <v>46141.411041666703</v>
      </c>
      <c r="B389" s="69" t="s">
        <v>44</v>
      </c>
      <c r="C389" s="72" t="s">
        <v>313</v>
      </c>
      <c r="D389" s="74" t="s">
        <v>71</v>
      </c>
      <c r="E389" s="72" t="s">
        <v>162</v>
      </c>
      <c r="F389" s="72" t="s">
        <v>25</v>
      </c>
      <c r="G389" s="72" t="s">
        <v>49</v>
      </c>
      <c r="H389" s="72"/>
      <c r="I389" s="72"/>
      <c r="J389" s="72"/>
      <c r="K389" s="72" t="s">
        <v>148</v>
      </c>
      <c r="L389" s="72" t="s">
        <v>320</v>
      </c>
      <c r="M389" s="128" t="s">
        <v>1059</v>
      </c>
    </row>
    <row r="390" spans="1:13" ht="26.4">
      <c r="A390" s="85">
        <v>46141.411041666703</v>
      </c>
      <c r="B390" s="69" t="s">
        <v>44</v>
      </c>
      <c r="C390" s="72" t="s">
        <v>313</v>
      </c>
      <c r="D390" s="74" t="s">
        <v>71</v>
      </c>
      <c r="E390" s="72" t="s">
        <v>162</v>
      </c>
      <c r="F390" s="72" t="s">
        <v>25</v>
      </c>
      <c r="G390" s="72" t="s">
        <v>49</v>
      </c>
      <c r="H390" s="72"/>
      <c r="I390" s="72" t="s">
        <v>119</v>
      </c>
      <c r="J390" s="72"/>
      <c r="K390" s="72" t="s">
        <v>122</v>
      </c>
      <c r="L390" s="72" t="s">
        <v>295</v>
      </c>
      <c r="M390" s="128" t="s">
        <v>1059</v>
      </c>
    </row>
    <row r="391" spans="1:13" ht="39.6">
      <c r="A391" s="85">
        <v>46141.411041666703</v>
      </c>
      <c r="B391" s="69" t="s">
        <v>44</v>
      </c>
      <c r="C391" s="72" t="s">
        <v>313</v>
      </c>
      <c r="D391" s="74" t="s">
        <v>71</v>
      </c>
      <c r="E391" s="72" t="s">
        <v>162</v>
      </c>
      <c r="F391" s="72" t="s">
        <v>25</v>
      </c>
      <c r="G391" s="72" t="s">
        <v>49</v>
      </c>
      <c r="H391" s="72"/>
      <c r="I391" s="72"/>
      <c r="J391" s="72"/>
      <c r="K391" s="72" t="s">
        <v>126</v>
      </c>
      <c r="L391" s="72" t="s">
        <v>321</v>
      </c>
      <c r="M391" s="128" t="s">
        <v>1059</v>
      </c>
    </row>
    <row r="392" spans="1:13" ht="92.4">
      <c r="A392" s="85">
        <v>46141.456747685188</v>
      </c>
      <c r="B392" s="69" t="s">
        <v>44</v>
      </c>
      <c r="C392" s="72" t="s">
        <v>212</v>
      </c>
      <c r="D392" s="74" t="s">
        <v>47</v>
      </c>
      <c r="E392" s="72" t="s">
        <v>213</v>
      </c>
      <c r="F392" s="72" t="s">
        <v>18</v>
      </c>
      <c r="G392" s="72" t="s">
        <v>49</v>
      </c>
      <c r="H392" s="70" t="s">
        <v>50</v>
      </c>
      <c r="I392" s="72"/>
      <c r="J392" s="72"/>
      <c r="K392" s="71" t="s">
        <v>64</v>
      </c>
      <c r="L392" s="72" t="s">
        <v>60</v>
      </c>
      <c r="M392" s="128" t="s">
        <v>1059</v>
      </c>
    </row>
    <row r="393" spans="1:13" ht="66">
      <c r="A393" s="85">
        <v>46141.471712963001</v>
      </c>
      <c r="B393" s="69" t="s">
        <v>44</v>
      </c>
      <c r="C393" s="72" t="s">
        <v>323</v>
      </c>
      <c r="D393" s="74" t="s">
        <v>71</v>
      </c>
      <c r="E393" s="72" t="s">
        <v>324</v>
      </c>
      <c r="F393" s="72" t="s">
        <v>21</v>
      </c>
      <c r="G393" s="72" t="s">
        <v>49</v>
      </c>
      <c r="H393" s="72" t="s">
        <v>50</v>
      </c>
      <c r="I393" s="72"/>
      <c r="J393" s="72"/>
      <c r="K393" s="72" t="s">
        <v>51</v>
      </c>
      <c r="L393" s="72" t="s">
        <v>52</v>
      </c>
      <c r="M393" s="128" t="s">
        <v>1059</v>
      </c>
    </row>
    <row r="394" spans="1:13" ht="66">
      <c r="A394" s="85">
        <v>46141.471712963001</v>
      </c>
      <c r="B394" s="69" t="s">
        <v>44</v>
      </c>
      <c r="C394" s="72" t="s">
        <v>323</v>
      </c>
      <c r="D394" s="74" t="s">
        <v>71</v>
      </c>
      <c r="E394" s="72" t="s">
        <v>324</v>
      </c>
      <c r="F394" s="72" t="s">
        <v>21</v>
      </c>
      <c r="G394" s="72" t="s">
        <v>49</v>
      </c>
      <c r="H394" s="72" t="s">
        <v>50</v>
      </c>
      <c r="I394" s="72"/>
      <c r="J394" s="72"/>
      <c r="K394" s="72" t="s">
        <v>53</v>
      </c>
      <c r="L394" s="72" t="s">
        <v>325</v>
      </c>
      <c r="M394" s="128" t="s">
        <v>1059</v>
      </c>
    </row>
    <row r="395" spans="1:13" ht="66">
      <c r="A395" s="85">
        <v>46141.471712963001</v>
      </c>
      <c r="B395" s="69" t="s">
        <v>44</v>
      </c>
      <c r="C395" s="72" t="s">
        <v>323</v>
      </c>
      <c r="D395" s="74" t="s">
        <v>71</v>
      </c>
      <c r="E395" s="72" t="s">
        <v>324</v>
      </c>
      <c r="F395" s="72" t="s">
        <v>21</v>
      </c>
      <c r="G395" s="72" t="s">
        <v>49</v>
      </c>
      <c r="H395" s="72" t="s">
        <v>50</v>
      </c>
      <c r="I395" s="72"/>
      <c r="J395" s="72"/>
      <c r="K395" s="72" t="s">
        <v>55</v>
      </c>
      <c r="L395" s="72" t="s">
        <v>326</v>
      </c>
      <c r="M395" s="128" t="s">
        <v>1059</v>
      </c>
    </row>
    <row r="396" spans="1:13" ht="66">
      <c r="A396" s="85">
        <v>46141.471712963001</v>
      </c>
      <c r="B396" s="69" t="s">
        <v>44</v>
      </c>
      <c r="C396" s="72" t="s">
        <v>323</v>
      </c>
      <c r="D396" s="74" t="s">
        <v>71</v>
      </c>
      <c r="E396" s="72" t="s">
        <v>324</v>
      </c>
      <c r="F396" s="72" t="s">
        <v>21</v>
      </c>
      <c r="G396" s="72" t="s">
        <v>49</v>
      </c>
      <c r="H396" s="72" t="s">
        <v>50</v>
      </c>
      <c r="I396" s="72" t="s">
        <v>57</v>
      </c>
      <c r="J396" s="72"/>
      <c r="K396" s="71" t="s">
        <v>58</v>
      </c>
      <c r="L396" s="72">
        <v>4</v>
      </c>
      <c r="M396" s="128" t="s">
        <v>1059</v>
      </c>
    </row>
    <row r="397" spans="1:13" ht="66">
      <c r="A397" s="85">
        <v>46141.471712963001</v>
      </c>
      <c r="B397" s="69" t="s">
        <v>44</v>
      </c>
      <c r="C397" s="72" t="s">
        <v>323</v>
      </c>
      <c r="D397" s="74" t="s">
        <v>71</v>
      </c>
      <c r="E397" s="72" t="s">
        <v>324</v>
      </c>
      <c r="F397" s="72" t="s">
        <v>21</v>
      </c>
      <c r="G397" s="72" t="s">
        <v>49</v>
      </c>
      <c r="H397" s="72" t="s">
        <v>50</v>
      </c>
      <c r="I397" s="72"/>
      <c r="J397" s="72"/>
      <c r="K397" s="88" t="s">
        <v>59</v>
      </c>
      <c r="L397" s="72" t="s">
        <v>65</v>
      </c>
      <c r="M397" s="128" t="s">
        <v>1059</v>
      </c>
    </row>
    <row r="398" spans="1:13" ht="66">
      <c r="A398" s="85">
        <v>46141.471712963001</v>
      </c>
      <c r="B398" s="69" t="s">
        <v>44</v>
      </c>
      <c r="C398" s="72" t="s">
        <v>323</v>
      </c>
      <c r="D398" s="74" t="s">
        <v>71</v>
      </c>
      <c r="E398" s="72" t="s">
        <v>324</v>
      </c>
      <c r="F398" s="72" t="s">
        <v>21</v>
      </c>
      <c r="G398" s="72" t="s">
        <v>49</v>
      </c>
      <c r="H398" s="72" t="s">
        <v>50</v>
      </c>
      <c r="I398" s="72"/>
      <c r="J398" s="72"/>
      <c r="K398" s="71" t="s">
        <v>61</v>
      </c>
      <c r="L398" s="72" t="s">
        <v>65</v>
      </c>
      <c r="M398" s="128" t="s">
        <v>1059</v>
      </c>
    </row>
    <row r="399" spans="1:13" ht="66">
      <c r="A399" s="85">
        <v>46141.471712963001</v>
      </c>
      <c r="B399" s="69" t="s">
        <v>44</v>
      </c>
      <c r="C399" s="72" t="s">
        <v>323</v>
      </c>
      <c r="D399" s="74" t="s">
        <v>71</v>
      </c>
      <c r="E399" s="72" t="s">
        <v>324</v>
      </c>
      <c r="F399" s="72" t="s">
        <v>21</v>
      </c>
      <c r="G399" s="72" t="s">
        <v>49</v>
      </c>
      <c r="H399" s="72" t="s">
        <v>50</v>
      </c>
      <c r="I399" s="72"/>
      <c r="J399" s="72"/>
      <c r="K399" s="89" t="s">
        <v>62</v>
      </c>
      <c r="L399" s="72" t="s">
        <v>65</v>
      </c>
      <c r="M399" s="128" t="s">
        <v>1059</v>
      </c>
    </row>
    <row r="400" spans="1:13" ht="66">
      <c r="A400" s="85">
        <v>46141.471712963001</v>
      </c>
      <c r="B400" s="69" t="s">
        <v>44</v>
      </c>
      <c r="C400" s="72" t="s">
        <v>323</v>
      </c>
      <c r="D400" s="74" t="s">
        <v>71</v>
      </c>
      <c r="E400" s="72" t="s">
        <v>324</v>
      </c>
      <c r="F400" s="72" t="s">
        <v>21</v>
      </c>
      <c r="G400" s="72" t="s">
        <v>49</v>
      </c>
      <c r="H400" s="72" t="s">
        <v>50</v>
      </c>
      <c r="I400" s="72"/>
      <c r="J400" s="72"/>
      <c r="K400" s="71" t="s">
        <v>63</v>
      </c>
      <c r="L400" s="72" t="s">
        <v>65</v>
      </c>
      <c r="M400" s="128" t="s">
        <v>1059</v>
      </c>
    </row>
    <row r="401" spans="1:13" ht="66">
      <c r="A401" s="85">
        <v>46141.471712963001</v>
      </c>
      <c r="B401" s="69" t="s">
        <v>44</v>
      </c>
      <c r="C401" s="72" t="s">
        <v>323</v>
      </c>
      <c r="D401" s="74" t="s">
        <v>71</v>
      </c>
      <c r="E401" s="72" t="s">
        <v>324</v>
      </c>
      <c r="F401" s="72" t="s">
        <v>21</v>
      </c>
      <c r="G401" s="72" t="s">
        <v>49</v>
      </c>
      <c r="H401" s="72" t="s">
        <v>50</v>
      </c>
      <c r="I401" s="72"/>
      <c r="J401" s="72"/>
      <c r="K401" s="89" t="s">
        <v>64</v>
      </c>
      <c r="L401" s="72" t="s">
        <v>65</v>
      </c>
      <c r="M401" s="128" t="s">
        <v>1059</v>
      </c>
    </row>
    <row r="402" spans="1:13" ht="66">
      <c r="A402" s="85">
        <v>46141.471712963001</v>
      </c>
      <c r="B402" s="69" t="s">
        <v>44</v>
      </c>
      <c r="C402" s="72" t="s">
        <v>323</v>
      </c>
      <c r="D402" s="74" t="s">
        <v>71</v>
      </c>
      <c r="E402" s="72" t="s">
        <v>324</v>
      </c>
      <c r="F402" s="72" t="s">
        <v>21</v>
      </c>
      <c r="G402" s="72" t="s">
        <v>49</v>
      </c>
      <c r="H402" s="72" t="s">
        <v>50</v>
      </c>
      <c r="I402" s="72"/>
      <c r="J402" s="72"/>
      <c r="K402" s="71" t="s">
        <v>66</v>
      </c>
      <c r="L402" s="72" t="s">
        <v>60</v>
      </c>
      <c r="M402" s="128" t="s">
        <v>1059</v>
      </c>
    </row>
    <row r="403" spans="1:13" ht="105.6">
      <c r="A403" s="85">
        <v>46141.471712963001</v>
      </c>
      <c r="B403" s="69" t="s">
        <v>44</v>
      </c>
      <c r="C403" s="72" t="s">
        <v>323</v>
      </c>
      <c r="D403" s="74" t="s">
        <v>71</v>
      </c>
      <c r="E403" s="72" t="s">
        <v>324</v>
      </c>
      <c r="F403" s="72" t="s">
        <v>21</v>
      </c>
      <c r="G403" s="72" t="s">
        <v>49</v>
      </c>
      <c r="H403" s="72" t="s">
        <v>50</v>
      </c>
      <c r="I403" s="72"/>
      <c r="J403" s="72"/>
      <c r="K403" s="72" t="s">
        <v>67</v>
      </c>
      <c r="L403" s="72" t="s">
        <v>327</v>
      </c>
      <c r="M403" s="128" t="s">
        <v>1059</v>
      </c>
    </row>
    <row r="404" spans="1:13" ht="66">
      <c r="A404" s="85">
        <v>46141.471712963001</v>
      </c>
      <c r="B404" s="69" t="s">
        <v>44</v>
      </c>
      <c r="C404" s="72" t="s">
        <v>323</v>
      </c>
      <c r="D404" s="74" t="s">
        <v>71</v>
      </c>
      <c r="E404" s="72" t="s">
        <v>324</v>
      </c>
      <c r="F404" s="72" t="s">
        <v>21</v>
      </c>
      <c r="G404" s="72" t="s">
        <v>49</v>
      </c>
      <c r="H404" s="72" t="s">
        <v>74</v>
      </c>
      <c r="I404" s="72"/>
      <c r="J404" s="72"/>
      <c r="K404" s="72" t="s">
        <v>75</v>
      </c>
      <c r="L404" s="72" t="s">
        <v>52</v>
      </c>
      <c r="M404" s="128" t="s">
        <v>1059</v>
      </c>
    </row>
    <row r="405" spans="1:13" ht="66">
      <c r="A405" s="85">
        <v>46141.471712963001</v>
      </c>
      <c r="B405" s="69" t="s">
        <v>44</v>
      </c>
      <c r="C405" s="72" t="s">
        <v>323</v>
      </c>
      <c r="D405" s="74" t="s">
        <v>71</v>
      </c>
      <c r="E405" s="72" t="s">
        <v>324</v>
      </c>
      <c r="F405" s="72" t="s">
        <v>21</v>
      </c>
      <c r="G405" s="72" t="s">
        <v>49</v>
      </c>
      <c r="H405" s="72" t="s">
        <v>74</v>
      </c>
      <c r="I405" s="72"/>
      <c r="J405" s="72"/>
      <c r="K405" s="72" t="s">
        <v>76</v>
      </c>
      <c r="L405" s="72" t="s">
        <v>328</v>
      </c>
      <c r="M405" s="128" t="s">
        <v>1059</v>
      </c>
    </row>
    <row r="406" spans="1:13" ht="66">
      <c r="A406" s="85">
        <v>46141.471712963001</v>
      </c>
      <c r="B406" s="69" t="s">
        <v>44</v>
      </c>
      <c r="C406" s="72" t="s">
        <v>323</v>
      </c>
      <c r="D406" s="74" t="s">
        <v>71</v>
      </c>
      <c r="E406" s="72" t="s">
        <v>324</v>
      </c>
      <c r="F406" s="72" t="s">
        <v>21</v>
      </c>
      <c r="G406" s="72" t="s">
        <v>49</v>
      </c>
      <c r="H406" s="72" t="s">
        <v>74</v>
      </c>
      <c r="I406" s="72"/>
      <c r="J406" s="72"/>
      <c r="K406" s="72" t="s">
        <v>78</v>
      </c>
      <c r="L406" s="72" t="s">
        <v>329</v>
      </c>
      <c r="M406" s="128" t="s">
        <v>1059</v>
      </c>
    </row>
    <row r="407" spans="1:13" ht="66">
      <c r="A407" s="85">
        <v>46141.471712963001</v>
      </c>
      <c r="B407" s="69" t="s">
        <v>44</v>
      </c>
      <c r="C407" s="72" t="s">
        <v>323</v>
      </c>
      <c r="D407" s="74" t="s">
        <v>71</v>
      </c>
      <c r="E407" s="72" t="s">
        <v>324</v>
      </c>
      <c r="F407" s="72" t="s">
        <v>21</v>
      </c>
      <c r="G407" s="72" t="s">
        <v>49</v>
      </c>
      <c r="H407" s="72" t="s">
        <v>74</v>
      </c>
      <c r="I407" s="72" t="s">
        <v>80</v>
      </c>
      <c r="J407" s="72"/>
      <c r="K407" s="88" t="s">
        <v>81</v>
      </c>
      <c r="L407" s="72">
        <v>4</v>
      </c>
      <c r="M407" s="128" t="s">
        <v>1059</v>
      </c>
    </row>
    <row r="408" spans="1:13" ht="66">
      <c r="A408" s="85">
        <v>46141.471712963001</v>
      </c>
      <c r="B408" s="69" t="s">
        <v>44</v>
      </c>
      <c r="C408" s="72" t="s">
        <v>323</v>
      </c>
      <c r="D408" s="74" t="s">
        <v>71</v>
      </c>
      <c r="E408" s="72" t="s">
        <v>324</v>
      </c>
      <c r="F408" s="72" t="s">
        <v>21</v>
      </c>
      <c r="G408" s="72" t="s">
        <v>49</v>
      </c>
      <c r="H408" s="72" t="s">
        <v>74</v>
      </c>
      <c r="I408" s="72"/>
      <c r="J408" s="72"/>
      <c r="K408" s="72" t="s">
        <v>82</v>
      </c>
      <c r="L408" s="72" t="s">
        <v>83</v>
      </c>
      <c r="M408" s="128" t="s">
        <v>1059</v>
      </c>
    </row>
    <row r="409" spans="1:13" ht="66">
      <c r="A409" s="85">
        <v>46141.471712963001</v>
      </c>
      <c r="B409" s="69" t="s">
        <v>44</v>
      </c>
      <c r="C409" s="72" t="s">
        <v>323</v>
      </c>
      <c r="D409" s="74" t="s">
        <v>71</v>
      </c>
      <c r="E409" s="72" t="s">
        <v>324</v>
      </c>
      <c r="F409" s="72" t="s">
        <v>21</v>
      </c>
      <c r="G409" s="72" t="s">
        <v>49</v>
      </c>
      <c r="H409" s="72" t="s">
        <v>74</v>
      </c>
      <c r="I409" s="72"/>
      <c r="J409" s="72"/>
      <c r="K409" s="88" t="s">
        <v>84</v>
      </c>
      <c r="L409" s="72" t="s">
        <v>83</v>
      </c>
      <c r="M409" s="128" t="s">
        <v>1059</v>
      </c>
    </row>
    <row r="410" spans="1:13" ht="66">
      <c r="A410" s="85">
        <v>46141.471712963001</v>
      </c>
      <c r="B410" s="69" t="s">
        <v>44</v>
      </c>
      <c r="C410" s="72" t="s">
        <v>323</v>
      </c>
      <c r="D410" s="74" t="s">
        <v>71</v>
      </c>
      <c r="E410" s="72" t="s">
        <v>324</v>
      </c>
      <c r="F410" s="72" t="s">
        <v>21</v>
      </c>
      <c r="G410" s="72" t="s">
        <v>49</v>
      </c>
      <c r="H410" s="72" t="s">
        <v>74</v>
      </c>
      <c r="I410" s="72"/>
      <c r="J410" s="72"/>
      <c r="K410" s="72" t="s">
        <v>85</v>
      </c>
      <c r="L410" s="72" t="s">
        <v>83</v>
      </c>
      <c r="M410" s="128" t="s">
        <v>1059</v>
      </c>
    </row>
    <row r="411" spans="1:13" ht="66">
      <c r="A411" s="85">
        <v>46141.471712963001</v>
      </c>
      <c r="B411" s="69" t="s">
        <v>44</v>
      </c>
      <c r="C411" s="72" t="s">
        <v>323</v>
      </c>
      <c r="D411" s="74" t="s">
        <v>71</v>
      </c>
      <c r="E411" s="72" t="s">
        <v>324</v>
      </c>
      <c r="F411" s="72" t="s">
        <v>21</v>
      </c>
      <c r="G411" s="72" t="s">
        <v>49</v>
      </c>
      <c r="H411" s="72" t="s">
        <v>74</v>
      </c>
      <c r="I411" s="72"/>
      <c r="J411" s="72"/>
      <c r="K411" s="88" t="s">
        <v>86</v>
      </c>
      <c r="L411" s="72" t="s">
        <v>65</v>
      </c>
      <c r="M411" s="128" t="s">
        <v>1059</v>
      </c>
    </row>
    <row r="412" spans="1:13" ht="66">
      <c r="A412" s="85">
        <v>46141.471712963001</v>
      </c>
      <c r="B412" s="69" t="s">
        <v>44</v>
      </c>
      <c r="C412" s="72" t="s">
        <v>323</v>
      </c>
      <c r="D412" s="74" t="s">
        <v>71</v>
      </c>
      <c r="E412" s="72" t="s">
        <v>324</v>
      </c>
      <c r="F412" s="72" t="s">
        <v>21</v>
      </c>
      <c r="G412" s="72" t="s">
        <v>49</v>
      </c>
      <c r="H412" s="72" t="s">
        <v>74</v>
      </c>
      <c r="I412" s="72"/>
      <c r="J412" s="72"/>
      <c r="K412" s="72" t="s">
        <v>87</v>
      </c>
      <c r="L412" s="72" t="s">
        <v>83</v>
      </c>
      <c r="M412" s="128" t="s">
        <v>1059</v>
      </c>
    </row>
    <row r="413" spans="1:13" ht="66">
      <c r="A413" s="85">
        <v>46141.471712963001</v>
      </c>
      <c r="B413" s="69" t="s">
        <v>44</v>
      </c>
      <c r="C413" s="72" t="s">
        <v>323</v>
      </c>
      <c r="D413" s="74" t="s">
        <v>71</v>
      </c>
      <c r="E413" s="72" t="s">
        <v>324</v>
      </c>
      <c r="F413" s="72" t="s">
        <v>21</v>
      </c>
      <c r="G413" s="72" t="s">
        <v>49</v>
      </c>
      <c r="H413" s="72" t="s">
        <v>74</v>
      </c>
      <c r="I413" s="72"/>
      <c r="J413" s="72"/>
      <c r="K413" s="88" t="s">
        <v>88</v>
      </c>
      <c r="L413" s="72" t="s">
        <v>83</v>
      </c>
      <c r="M413" s="128" t="s">
        <v>1059</v>
      </c>
    </row>
    <row r="414" spans="1:13" ht="66">
      <c r="A414" s="85">
        <v>46141.471712963001</v>
      </c>
      <c r="B414" s="69" t="s">
        <v>44</v>
      </c>
      <c r="C414" s="72" t="s">
        <v>323</v>
      </c>
      <c r="D414" s="74" t="s">
        <v>71</v>
      </c>
      <c r="E414" s="72" t="s">
        <v>324</v>
      </c>
      <c r="F414" s="72" t="s">
        <v>21</v>
      </c>
      <c r="G414" s="72" t="s">
        <v>49</v>
      </c>
      <c r="H414" s="72" t="s">
        <v>74</v>
      </c>
      <c r="I414" s="72"/>
      <c r="J414" s="72"/>
      <c r="K414" s="72" t="s">
        <v>89</v>
      </c>
      <c r="L414" s="72" t="s">
        <v>330</v>
      </c>
      <c r="M414" s="128" t="s">
        <v>1059</v>
      </c>
    </row>
    <row r="415" spans="1:13" ht="66">
      <c r="A415" s="85">
        <v>46141.471712963001</v>
      </c>
      <c r="B415" s="69" t="s">
        <v>44</v>
      </c>
      <c r="C415" s="72" t="s">
        <v>323</v>
      </c>
      <c r="D415" s="74" t="s">
        <v>71</v>
      </c>
      <c r="E415" s="72" t="s">
        <v>324</v>
      </c>
      <c r="F415" s="72" t="s">
        <v>21</v>
      </c>
      <c r="G415" s="72" t="s">
        <v>49</v>
      </c>
      <c r="H415" s="72" t="s">
        <v>91</v>
      </c>
      <c r="I415" s="72"/>
      <c r="J415" s="72"/>
      <c r="K415" s="72" t="s">
        <v>92</v>
      </c>
      <c r="L415" s="72" t="s">
        <v>52</v>
      </c>
      <c r="M415" s="128" t="s">
        <v>1059</v>
      </c>
    </row>
    <row r="416" spans="1:13" ht="105.6">
      <c r="A416" s="85">
        <v>46141.471712963001</v>
      </c>
      <c r="B416" s="69" t="s">
        <v>44</v>
      </c>
      <c r="C416" s="72" t="s">
        <v>323</v>
      </c>
      <c r="D416" s="74" t="s">
        <v>71</v>
      </c>
      <c r="E416" s="72" t="s">
        <v>324</v>
      </c>
      <c r="F416" s="72" t="s">
        <v>21</v>
      </c>
      <c r="G416" s="72" t="s">
        <v>49</v>
      </c>
      <c r="H416" s="72" t="s">
        <v>91</v>
      </c>
      <c r="I416" s="72"/>
      <c r="J416" s="72"/>
      <c r="K416" s="72" t="s">
        <v>93</v>
      </c>
      <c r="L416" s="72" t="s">
        <v>331</v>
      </c>
      <c r="M416" s="128" t="s">
        <v>1059</v>
      </c>
    </row>
    <row r="417" spans="1:13" ht="66">
      <c r="A417" s="85">
        <v>46141.471712963001</v>
      </c>
      <c r="B417" s="69" t="s">
        <v>44</v>
      </c>
      <c r="C417" s="72" t="s">
        <v>323</v>
      </c>
      <c r="D417" s="74" t="s">
        <v>71</v>
      </c>
      <c r="E417" s="72" t="s">
        <v>324</v>
      </c>
      <c r="F417" s="72" t="s">
        <v>21</v>
      </c>
      <c r="G417" s="72" t="s">
        <v>49</v>
      </c>
      <c r="H417" s="72" t="s">
        <v>91</v>
      </c>
      <c r="I417" s="72"/>
      <c r="J417" s="72"/>
      <c r="K417" s="76" t="s">
        <v>95</v>
      </c>
      <c r="L417" s="72" t="s">
        <v>332</v>
      </c>
      <c r="M417" s="128" t="s">
        <v>1059</v>
      </c>
    </row>
    <row r="418" spans="1:13" ht="66">
      <c r="A418" s="85">
        <v>46141.471712963001</v>
      </c>
      <c r="B418" s="69" t="s">
        <v>44</v>
      </c>
      <c r="C418" s="72" t="s">
        <v>323</v>
      </c>
      <c r="D418" s="74" t="s">
        <v>71</v>
      </c>
      <c r="E418" s="72" t="s">
        <v>324</v>
      </c>
      <c r="F418" s="72" t="s">
        <v>21</v>
      </c>
      <c r="G418" s="72" t="s">
        <v>49</v>
      </c>
      <c r="H418" s="72" t="s">
        <v>91</v>
      </c>
      <c r="I418" s="72" t="s">
        <v>97</v>
      </c>
      <c r="J418" s="72"/>
      <c r="K418" s="76" t="s">
        <v>98</v>
      </c>
      <c r="L418" s="72">
        <v>4</v>
      </c>
      <c r="M418" s="128" t="s">
        <v>1059</v>
      </c>
    </row>
    <row r="419" spans="1:13" ht="66">
      <c r="A419" s="85">
        <v>46141.471712963001</v>
      </c>
      <c r="B419" s="69" t="s">
        <v>44</v>
      </c>
      <c r="C419" s="72" t="s">
        <v>323</v>
      </c>
      <c r="D419" s="74" t="s">
        <v>71</v>
      </c>
      <c r="E419" s="72" t="s">
        <v>324</v>
      </c>
      <c r="F419" s="72" t="s">
        <v>21</v>
      </c>
      <c r="G419" s="72" t="s">
        <v>49</v>
      </c>
      <c r="H419" s="72" t="s">
        <v>91</v>
      </c>
      <c r="I419" s="72"/>
      <c r="J419" s="72"/>
      <c r="K419" s="77" t="s">
        <v>99</v>
      </c>
      <c r="L419" s="72" t="s">
        <v>83</v>
      </c>
      <c r="M419" s="128" t="s">
        <v>1059</v>
      </c>
    </row>
    <row r="420" spans="1:13" ht="66">
      <c r="A420" s="85">
        <v>46141.471712963001</v>
      </c>
      <c r="B420" s="69" t="s">
        <v>44</v>
      </c>
      <c r="C420" s="72" t="s">
        <v>323</v>
      </c>
      <c r="D420" s="74" t="s">
        <v>71</v>
      </c>
      <c r="E420" s="72" t="s">
        <v>324</v>
      </c>
      <c r="F420" s="72" t="s">
        <v>21</v>
      </c>
      <c r="G420" s="72" t="s">
        <v>49</v>
      </c>
      <c r="H420" s="72" t="s">
        <v>91</v>
      </c>
      <c r="I420" s="72"/>
      <c r="J420" s="72"/>
      <c r="K420" s="76" t="s">
        <v>100</v>
      </c>
      <c r="L420" s="72" t="s">
        <v>83</v>
      </c>
      <c r="M420" s="128" t="s">
        <v>1059</v>
      </c>
    </row>
    <row r="421" spans="1:13" ht="66">
      <c r="A421" s="85">
        <v>46141.471712963001</v>
      </c>
      <c r="B421" s="69" t="s">
        <v>44</v>
      </c>
      <c r="C421" s="72" t="s">
        <v>323</v>
      </c>
      <c r="D421" s="74" t="s">
        <v>71</v>
      </c>
      <c r="E421" s="72" t="s">
        <v>324</v>
      </c>
      <c r="F421" s="72" t="s">
        <v>21</v>
      </c>
      <c r="G421" s="72" t="s">
        <v>49</v>
      </c>
      <c r="H421" s="72" t="s">
        <v>91</v>
      </c>
      <c r="I421" s="72"/>
      <c r="J421" s="72"/>
      <c r="K421" s="77" t="s">
        <v>101</v>
      </c>
      <c r="L421" s="72" t="s">
        <v>83</v>
      </c>
      <c r="M421" s="128" t="s">
        <v>1059</v>
      </c>
    </row>
    <row r="422" spans="1:13" ht="66">
      <c r="A422" s="85">
        <v>46141.471712963001</v>
      </c>
      <c r="B422" s="69" t="s">
        <v>44</v>
      </c>
      <c r="C422" s="72" t="s">
        <v>323</v>
      </c>
      <c r="D422" s="74" t="s">
        <v>71</v>
      </c>
      <c r="E422" s="72" t="s">
        <v>324</v>
      </c>
      <c r="F422" s="72" t="s">
        <v>21</v>
      </c>
      <c r="G422" s="72" t="s">
        <v>49</v>
      </c>
      <c r="H422" s="72" t="s">
        <v>91</v>
      </c>
      <c r="I422" s="72"/>
      <c r="J422" s="72"/>
      <c r="K422" s="76" t="s">
        <v>102</v>
      </c>
      <c r="L422" s="72" t="s">
        <v>83</v>
      </c>
      <c r="M422" s="128" t="s">
        <v>1059</v>
      </c>
    </row>
    <row r="423" spans="1:13" ht="66">
      <c r="A423" s="85">
        <v>46141.471712963001</v>
      </c>
      <c r="B423" s="69" t="s">
        <v>44</v>
      </c>
      <c r="C423" s="72" t="s">
        <v>323</v>
      </c>
      <c r="D423" s="74" t="s">
        <v>71</v>
      </c>
      <c r="E423" s="72" t="s">
        <v>324</v>
      </c>
      <c r="F423" s="72" t="s">
        <v>21</v>
      </c>
      <c r="G423" s="72" t="s">
        <v>49</v>
      </c>
      <c r="H423" s="72" t="s">
        <v>91</v>
      </c>
      <c r="I423" s="72"/>
      <c r="J423" s="72"/>
      <c r="K423" s="77" t="s">
        <v>103</v>
      </c>
      <c r="L423" s="72" t="s">
        <v>83</v>
      </c>
      <c r="M423" s="128" t="s">
        <v>1059</v>
      </c>
    </row>
    <row r="424" spans="1:13" ht="66">
      <c r="A424" s="85">
        <v>46141.471712963001</v>
      </c>
      <c r="B424" s="69" t="s">
        <v>44</v>
      </c>
      <c r="C424" s="72" t="s">
        <v>323</v>
      </c>
      <c r="D424" s="74" t="s">
        <v>71</v>
      </c>
      <c r="E424" s="72" t="s">
        <v>324</v>
      </c>
      <c r="F424" s="72" t="s">
        <v>21</v>
      </c>
      <c r="G424" s="72" t="s">
        <v>49</v>
      </c>
      <c r="H424" s="72" t="s">
        <v>91</v>
      </c>
      <c r="I424" s="72"/>
      <c r="J424" s="72"/>
      <c r="K424" s="72" t="s">
        <v>104</v>
      </c>
      <c r="L424" s="72" t="s">
        <v>83</v>
      </c>
      <c r="M424" s="128" t="s">
        <v>1059</v>
      </c>
    </row>
    <row r="425" spans="1:13" ht="66">
      <c r="A425" s="85">
        <v>46141.471712963001</v>
      </c>
      <c r="B425" s="69" t="s">
        <v>44</v>
      </c>
      <c r="C425" s="72" t="s">
        <v>323</v>
      </c>
      <c r="D425" s="74" t="s">
        <v>71</v>
      </c>
      <c r="E425" s="72" t="s">
        <v>324</v>
      </c>
      <c r="F425" s="72" t="s">
        <v>21</v>
      </c>
      <c r="G425" s="72" t="s">
        <v>49</v>
      </c>
      <c r="H425" s="72" t="s">
        <v>91</v>
      </c>
      <c r="I425" s="72" t="s">
        <v>97</v>
      </c>
      <c r="J425" s="72"/>
      <c r="K425" s="72" t="s">
        <v>105</v>
      </c>
      <c r="L425" s="72" t="s">
        <v>333</v>
      </c>
      <c r="M425" s="128" t="s">
        <v>1059</v>
      </c>
    </row>
    <row r="426" spans="1:13" ht="66">
      <c r="A426" s="85">
        <v>46141.471712963001</v>
      </c>
      <c r="B426" s="69" t="s">
        <v>44</v>
      </c>
      <c r="C426" s="72" t="s">
        <v>323</v>
      </c>
      <c r="D426" s="74" t="s">
        <v>71</v>
      </c>
      <c r="E426" s="72" t="s">
        <v>324</v>
      </c>
      <c r="F426" s="72" t="s">
        <v>21</v>
      </c>
      <c r="G426" s="72" t="s">
        <v>49</v>
      </c>
      <c r="H426" s="72"/>
      <c r="I426" s="72" t="s">
        <v>119</v>
      </c>
      <c r="J426" s="72"/>
      <c r="K426" s="72" t="s">
        <v>107</v>
      </c>
      <c r="L426" s="72" t="s">
        <v>52</v>
      </c>
      <c r="M426" s="128" t="s">
        <v>1059</v>
      </c>
    </row>
    <row r="427" spans="1:13" ht="66">
      <c r="A427" s="85">
        <v>46141.471712963001</v>
      </c>
      <c r="B427" s="69" t="s">
        <v>44</v>
      </c>
      <c r="C427" s="72" t="s">
        <v>323</v>
      </c>
      <c r="D427" s="74" t="s">
        <v>71</v>
      </c>
      <c r="E427" s="72" t="s">
        <v>324</v>
      </c>
      <c r="F427" s="72" t="s">
        <v>21</v>
      </c>
      <c r="G427" s="72" t="s">
        <v>49</v>
      </c>
      <c r="H427" s="72"/>
      <c r="I427" s="72" t="s">
        <v>119</v>
      </c>
      <c r="J427" s="72"/>
      <c r="K427" s="72" t="s">
        <v>108</v>
      </c>
      <c r="L427" s="72" t="s">
        <v>109</v>
      </c>
      <c r="M427" s="128" t="s">
        <v>1059</v>
      </c>
    </row>
    <row r="428" spans="1:13" ht="66">
      <c r="A428" s="85">
        <v>46141.471712963001</v>
      </c>
      <c r="B428" s="69" t="s">
        <v>44</v>
      </c>
      <c r="C428" s="72" t="s">
        <v>323</v>
      </c>
      <c r="D428" s="74" t="s">
        <v>71</v>
      </c>
      <c r="E428" s="72" t="s">
        <v>324</v>
      </c>
      <c r="F428" s="72" t="s">
        <v>21</v>
      </c>
      <c r="G428" s="72" t="s">
        <v>49</v>
      </c>
      <c r="H428" s="72"/>
      <c r="I428" s="72" t="s">
        <v>119</v>
      </c>
      <c r="J428" s="72"/>
      <c r="K428" s="72" t="s">
        <v>110</v>
      </c>
      <c r="L428" s="72">
        <v>2</v>
      </c>
      <c r="M428" s="128" t="s">
        <v>1059</v>
      </c>
    </row>
    <row r="429" spans="1:13" ht="66">
      <c r="A429" s="85">
        <v>46141.471712963001</v>
      </c>
      <c r="B429" s="69" t="s">
        <v>44</v>
      </c>
      <c r="C429" s="72" t="s">
        <v>323</v>
      </c>
      <c r="D429" s="74" t="s">
        <v>71</v>
      </c>
      <c r="E429" s="72" t="s">
        <v>324</v>
      </c>
      <c r="F429" s="72" t="s">
        <v>21</v>
      </c>
      <c r="G429" s="72" t="s">
        <v>49</v>
      </c>
      <c r="H429" s="72"/>
      <c r="I429" s="72"/>
      <c r="J429" s="72"/>
      <c r="K429" s="72" t="s">
        <v>111</v>
      </c>
      <c r="L429" s="72" t="s">
        <v>334</v>
      </c>
      <c r="M429" s="128" t="s">
        <v>1059</v>
      </c>
    </row>
    <row r="430" spans="1:13" ht="79.2">
      <c r="A430" s="85">
        <v>46141.471712963001</v>
      </c>
      <c r="B430" s="69" t="s">
        <v>44</v>
      </c>
      <c r="C430" s="72" t="s">
        <v>323</v>
      </c>
      <c r="D430" s="74" t="s">
        <v>71</v>
      </c>
      <c r="E430" s="72" t="s">
        <v>324</v>
      </c>
      <c r="F430" s="72" t="s">
        <v>21</v>
      </c>
      <c r="G430" s="72" t="s">
        <v>49</v>
      </c>
      <c r="H430" s="72"/>
      <c r="I430" s="72" t="s">
        <v>119</v>
      </c>
      <c r="J430" s="72"/>
      <c r="K430" s="72" t="s">
        <v>113</v>
      </c>
      <c r="L430" s="72" t="s">
        <v>335</v>
      </c>
      <c r="M430" s="128" t="s">
        <v>1059</v>
      </c>
    </row>
    <row r="431" spans="1:13" ht="66">
      <c r="A431" s="85">
        <v>46141.471712963001</v>
      </c>
      <c r="B431" s="69" t="s">
        <v>44</v>
      </c>
      <c r="C431" s="72" t="s">
        <v>323</v>
      </c>
      <c r="D431" s="74" t="s">
        <v>71</v>
      </c>
      <c r="E431" s="72" t="s">
        <v>324</v>
      </c>
      <c r="F431" s="72" t="s">
        <v>21</v>
      </c>
      <c r="G431" s="72" t="s">
        <v>49</v>
      </c>
      <c r="H431" s="72"/>
      <c r="I431" s="72"/>
      <c r="J431" s="72"/>
      <c r="K431" s="72" t="s">
        <v>115</v>
      </c>
      <c r="L431" s="72" t="s">
        <v>204</v>
      </c>
      <c r="M431" s="128" t="s">
        <v>1059</v>
      </c>
    </row>
    <row r="432" spans="1:13" ht="66">
      <c r="A432" s="85">
        <v>46141.471712963001</v>
      </c>
      <c r="B432" s="69" t="s">
        <v>44</v>
      </c>
      <c r="C432" s="72" t="s">
        <v>323</v>
      </c>
      <c r="D432" s="74" t="s">
        <v>71</v>
      </c>
      <c r="E432" s="72" t="s">
        <v>324</v>
      </c>
      <c r="F432" s="72" t="s">
        <v>21</v>
      </c>
      <c r="G432" s="72" t="s">
        <v>49</v>
      </c>
      <c r="H432" s="72"/>
      <c r="I432" s="72"/>
      <c r="J432" s="72"/>
      <c r="K432" s="72" t="s">
        <v>205</v>
      </c>
      <c r="L432" s="72" t="s">
        <v>336</v>
      </c>
      <c r="M432" s="128" t="s">
        <v>1059</v>
      </c>
    </row>
    <row r="433" spans="1:13" ht="66">
      <c r="A433" s="85">
        <v>46141.471712963001</v>
      </c>
      <c r="B433" s="69" t="s">
        <v>44</v>
      </c>
      <c r="C433" s="72" t="s">
        <v>323</v>
      </c>
      <c r="D433" s="74" t="s">
        <v>71</v>
      </c>
      <c r="E433" s="72" t="s">
        <v>324</v>
      </c>
      <c r="F433" s="72" t="s">
        <v>21</v>
      </c>
      <c r="G433" s="72" t="s">
        <v>49</v>
      </c>
      <c r="H433" s="72"/>
      <c r="I433" s="76"/>
      <c r="J433" s="72"/>
      <c r="K433" s="76" t="s">
        <v>117</v>
      </c>
      <c r="L433" s="72" t="s">
        <v>337</v>
      </c>
      <c r="M433" s="128" t="s">
        <v>1059</v>
      </c>
    </row>
    <row r="434" spans="1:13" ht="66">
      <c r="A434" s="85">
        <v>46141.471712963001</v>
      </c>
      <c r="B434" s="69" t="s">
        <v>44</v>
      </c>
      <c r="C434" s="72" t="s">
        <v>323</v>
      </c>
      <c r="D434" s="74" t="s">
        <v>71</v>
      </c>
      <c r="E434" s="72" t="s">
        <v>324</v>
      </c>
      <c r="F434" s="72" t="s">
        <v>21</v>
      </c>
      <c r="G434" s="72" t="s">
        <v>49</v>
      </c>
      <c r="H434" s="72"/>
      <c r="I434" s="72" t="s">
        <v>119</v>
      </c>
      <c r="J434" s="72"/>
      <c r="K434" s="76" t="s">
        <v>120</v>
      </c>
      <c r="L434" s="72" t="s">
        <v>121</v>
      </c>
      <c r="M434" s="128" t="s">
        <v>1059</v>
      </c>
    </row>
    <row r="435" spans="1:13" ht="66">
      <c r="A435" s="85">
        <v>46141.471712963001</v>
      </c>
      <c r="B435" s="69" t="s">
        <v>44</v>
      </c>
      <c r="C435" s="72" t="s">
        <v>323</v>
      </c>
      <c r="D435" s="74" t="s">
        <v>71</v>
      </c>
      <c r="E435" s="72" t="s">
        <v>324</v>
      </c>
      <c r="F435" s="72" t="s">
        <v>21</v>
      </c>
      <c r="G435" s="72" t="s">
        <v>49</v>
      </c>
      <c r="H435" s="72"/>
      <c r="I435" s="72" t="s">
        <v>119</v>
      </c>
      <c r="J435" s="72"/>
      <c r="K435" s="76" t="s">
        <v>122</v>
      </c>
      <c r="L435" s="72" t="s">
        <v>187</v>
      </c>
      <c r="M435" s="128" t="s">
        <v>1059</v>
      </c>
    </row>
    <row r="436" spans="1:13" ht="66">
      <c r="A436" s="85">
        <v>46141.471712963001</v>
      </c>
      <c r="B436" s="69" t="s">
        <v>44</v>
      </c>
      <c r="C436" s="72" t="s">
        <v>323</v>
      </c>
      <c r="D436" s="74" t="s">
        <v>71</v>
      </c>
      <c r="E436" s="72" t="s">
        <v>324</v>
      </c>
      <c r="F436" s="72" t="s">
        <v>21</v>
      </c>
      <c r="G436" s="72" t="s">
        <v>49</v>
      </c>
      <c r="H436" s="72"/>
      <c r="I436" s="72"/>
      <c r="J436" s="72"/>
      <c r="K436" s="76" t="s">
        <v>126</v>
      </c>
      <c r="L436" s="72" t="s">
        <v>338</v>
      </c>
      <c r="M436" s="128" t="s">
        <v>1059</v>
      </c>
    </row>
    <row r="437" spans="1:13" ht="66">
      <c r="A437" s="85">
        <v>46141.471712963001</v>
      </c>
      <c r="B437" s="69" t="s">
        <v>44</v>
      </c>
      <c r="C437" s="72" t="s">
        <v>323</v>
      </c>
      <c r="D437" s="74" t="s">
        <v>71</v>
      </c>
      <c r="E437" s="72" t="s">
        <v>324</v>
      </c>
      <c r="F437" s="72" t="s">
        <v>21</v>
      </c>
      <c r="G437" s="72" t="s">
        <v>49</v>
      </c>
      <c r="H437" s="72"/>
      <c r="I437" s="72" t="s">
        <v>119</v>
      </c>
      <c r="J437" s="72"/>
      <c r="K437" s="76" t="s">
        <v>128</v>
      </c>
      <c r="L437" s="72" t="s">
        <v>339</v>
      </c>
      <c r="M437" s="128" t="s">
        <v>1059</v>
      </c>
    </row>
    <row r="438" spans="1:13" ht="66">
      <c r="A438" s="85">
        <v>46141.471712963001</v>
      </c>
      <c r="B438" s="69" t="s">
        <v>44</v>
      </c>
      <c r="C438" s="72" t="s">
        <v>323</v>
      </c>
      <c r="D438" s="74" t="s">
        <v>71</v>
      </c>
      <c r="E438" s="72" t="s">
        <v>324</v>
      </c>
      <c r="F438" s="72" t="s">
        <v>21</v>
      </c>
      <c r="G438" s="72" t="s">
        <v>49</v>
      </c>
      <c r="H438" s="72"/>
      <c r="I438" s="72" t="s">
        <v>119</v>
      </c>
      <c r="J438" s="72"/>
      <c r="K438" s="76" t="s">
        <v>130</v>
      </c>
      <c r="L438" s="72" t="s">
        <v>340</v>
      </c>
      <c r="M438" s="128" t="s">
        <v>1059</v>
      </c>
    </row>
    <row r="439" spans="1:13" ht="39.6">
      <c r="A439" s="86">
        <v>46141.490486111114</v>
      </c>
      <c r="B439" s="69" t="s">
        <v>44</v>
      </c>
      <c r="C439" s="72" t="s">
        <v>46</v>
      </c>
      <c r="D439" s="74" t="s">
        <v>47</v>
      </c>
      <c r="E439" s="72" t="s">
        <v>48</v>
      </c>
      <c r="F439" s="72" t="s">
        <v>18</v>
      </c>
      <c r="G439" s="72" t="s">
        <v>49</v>
      </c>
      <c r="H439" s="72" t="s">
        <v>91</v>
      </c>
      <c r="I439" s="72"/>
      <c r="J439" s="72"/>
      <c r="K439" s="76" t="s">
        <v>95</v>
      </c>
      <c r="L439" s="72" t="s">
        <v>341</v>
      </c>
      <c r="M439" s="128" t="s">
        <v>1059</v>
      </c>
    </row>
    <row r="440" spans="1:13" ht="39.6">
      <c r="A440" s="85">
        <v>46141.555729166699</v>
      </c>
      <c r="B440" s="69" t="s">
        <v>44</v>
      </c>
      <c r="C440" s="72" t="s">
        <v>342</v>
      </c>
      <c r="D440" s="74" t="s">
        <v>47</v>
      </c>
      <c r="E440" s="72" t="s">
        <v>192</v>
      </c>
      <c r="F440" s="72" t="s">
        <v>19</v>
      </c>
      <c r="G440" s="72" t="s">
        <v>49</v>
      </c>
      <c r="H440" s="72" t="s">
        <v>50</v>
      </c>
      <c r="I440" s="72"/>
      <c r="J440" s="72"/>
      <c r="K440" s="72" t="s">
        <v>51</v>
      </c>
      <c r="L440" s="72" t="s">
        <v>52</v>
      </c>
      <c r="M440" s="128" t="s">
        <v>1059</v>
      </c>
    </row>
    <row r="441" spans="1:13" ht="39.6">
      <c r="A441" s="85">
        <v>46141.555729166699</v>
      </c>
      <c r="B441" s="69" t="s">
        <v>44</v>
      </c>
      <c r="C441" s="72" t="s">
        <v>342</v>
      </c>
      <c r="D441" s="74" t="s">
        <v>47</v>
      </c>
      <c r="E441" s="72" t="s">
        <v>192</v>
      </c>
      <c r="F441" s="72" t="s">
        <v>19</v>
      </c>
      <c r="G441" s="72" t="s">
        <v>49</v>
      </c>
      <c r="H441" s="72" t="s">
        <v>50</v>
      </c>
      <c r="I441" s="72"/>
      <c r="J441" s="72"/>
      <c r="K441" s="72" t="s">
        <v>53</v>
      </c>
      <c r="L441" s="72" t="s">
        <v>343</v>
      </c>
      <c r="M441" s="128" t="s">
        <v>1059</v>
      </c>
    </row>
    <row r="442" spans="1:13" ht="39.6">
      <c r="A442" s="85">
        <v>46141.555729166699</v>
      </c>
      <c r="B442" s="69" t="s">
        <v>44</v>
      </c>
      <c r="C442" s="72" t="s">
        <v>342</v>
      </c>
      <c r="D442" s="74" t="s">
        <v>47</v>
      </c>
      <c r="E442" s="72" t="s">
        <v>192</v>
      </c>
      <c r="F442" s="72" t="s">
        <v>19</v>
      </c>
      <c r="G442" s="72" t="s">
        <v>49</v>
      </c>
      <c r="H442" s="72" t="s">
        <v>50</v>
      </c>
      <c r="I442" s="72"/>
      <c r="J442" s="72"/>
      <c r="K442" s="72" t="s">
        <v>55</v>
      </c>
      <c r="L442" s="72" t="s">
        <v>344</v>
      </c>
      <c r="M442" s="128" t="s">
        <v>1059</v>
      </c>
    </row>
    <row r="443" spans="1:13" ht="39.6">
      <c r="A443" s="85">
        <v>46141.555729166699</v>
      </c>
      <c r="B443" s="69" t="s">
        <v>44</v>
      </c>
      <c r="C443" s="72" t="s">
        <v>342</v>
      </c>
      <c r="D443" s="74" t="s">
        <v>47</v>
      </c>
      <c r="E443" s="72" t="s">
        <v>192</v>
      </c>
      <c r="F443" s="72" t="s">
        <v>19</v>
      </c>
      <c r="G443" s="72" t="s">
        <v>49</v>
      </c>
      <c r="H443" s="72" t="s">
        <v>50</v>
      </c>
      <c r="I443" s="72" t="s">
        <v>57</v>
      </c>
      <c r="J443" s="72"/>
      <c r="K443" s="71" t="s">
        <v>58</v>
      </c>
      <c r="L443" s="72">
        <v>2</v>
      </c>
      <c r="M443" s="128" t="s">
        <v>1059</v>
      </c>
    </row>
    <row r="444" spans="1:13" ht="39.6">
      <c r="A444" s="85">
        <v>46141.555729166699</v>
      </c>
      <c r="B444" s="69" t="s">
        <v>44</v>
      </c>
      <c r="C444" s="72" t="s">
        <v>342</v>
      </c>
      <c r="D444" s="74" t="s">
        <v>47</v>
      </c>
      <c r="E444" s="72" t="s">
        <v>192</v>
      </c>
      <c r="F444" s="72" t="s">
        <v>19</v>
      </c>
      <c r="G444" s="72" t="s">
        <v>49</v>
      </c>
      <c r="H444" s="72" t="s">
        <v>50</v>
      </c>
      <c r="I444" s="72"/>
      <c r="J444" s="72"/>
      <c r="K444" s="77" t="s">
        <v>59</v>
      </c>
      <c r="L444" s="72" t="s">
        <v>60</v>
      </c>
      <c r="M444" s="128" t="s">
        <v>1059</v>
      </c>
    </row>
    <row r="445" spans="1:13" ht="39.6">
      <c r="A445" s="85">
        <v>46141.555729166699</v>
      </c>
      <c r="B445" s="69" t="s">
        <v>44</v>
      </c>
      <c r="C445" s="72" t="s">
        <v>342</v>
      </c>
      <c r="D445" s="74" t="s">
        <v>47</v>
      </c>
      <c r="E445" s="72" t="s">
        <v>192</v>
      </c>
      <c r="F445" s="72" t="s">
        <v>19</v>
      </c>
      <c r="G445" s="72" t="s">
        <v>49</v>
      </c>
      <c r="H445" s="72" t="s">
        <v>50</v>
      </c>
      <c r="I445" s="72"/>
      <c r="J445" s="72"/>
      <c r="K445" s="78" t="s">
        <v>61</v>
      </c>
      <c r="L445" s="72" t="s">
        <v>65</v>
      </c>
      <c r="M445" s="128" t="s">
        <v>1059</v>
      </c>
    </row>
    <row r="446" spans="1:13" ht="39.6">
      <c r="A446" s="85">
        <v>46141.555729166699</v>
      </c>
      <c r="B446" s="69" t="s">
        <v>44</v>
      </c>
      <c r="C446" s="72" t="s">
        <v>342</v>
      </c>
      <c r="D446" s="74" t="s">
        <v>47</v>
      </c>
      <c r="E446" s="72" t="s">
        <v>192</v>
      </c>
      <c r="F446" s="72" t="s">
        <v>19</v>
      </c>
      <c r="G446" s="72" t="s">
        <v>49</v>
      </c>
      <c r="H446" s="72" t="s">
        <v>50</v>
      </c>
      <c r="I446" s="72"/>
      <c r="J446" s="72"/>
      <c r="K446" s="79" t="s">
        <v>62</v>
      </c>
      <c r="L446" s="72" t="s">
        <v>65</v>
      </c>
      <c r="M446" s="128" t="s">
        <v>1059</v>
      </c>
    </row>
    <row r="447" spans="1:13" ht="39.6">
      <c r="A447" s="85">
        <v>46141.555729166699</v>
      </c>
      <c r="B447" s="69" t="s">
        <v>44</v>
      </c>
      <c r="C447" s="72" t="s">
        <v>342</v>
      </c>
      <c r="D447" s="74" t="s">
        <v>47</v>
      </c>
      <c r="E447" s="72" t="s">
        <v>192</v>
      </c>
      <c r="F447" s="72" t="s">
        <v>19</v>
      </c>
      <c r="G447" s="72" t="s">
        <v>49</v>
      </c>
      <c r="H447" s="72" t="s">
        <v>50</v>
      </c>
      <c r="I447" s="72"/>
      <c r="J447" s="72"/>
      <c r="K447" s="78" t="s">
        <v>63</v>
      </c>
      <c r="L447" s="72" t="s">
        <v>65</v>
      </c>
      <c r="M447" s="128" t="s">
        <v>1059</v>
      </c>
    </row>
    <row r="448" spans="1:13" ht="39.6">
      <c r="A448" s="85">
        <v>46141.555729166699</v>
      </c>
      <c r="B448" s="69" t="s">
        <v>44</v>
      </c>
      <c r="C448" s="72" t="s">
        <v>342</v>
      </c>
      <c r="D448" s="74" t="s">
        <v>47</v>
      </c>
      <c r="E448" s="72" t="s">
        <v>192</v>
      </c>
      <c r="F448" s="72" t="s">
        <v>19</v>
      </c>
      <c r="G448" s="72" t="s">
        <v>49</v>
      </c>
      <c r="H448" s="72" t="s">
        <v>50</v>
      </c>
      <c r="I448" s="72"/>
      <c r="J448" s="72"/>
      <c r="K448" s="79" t="s">
        <v>64</v>
      </c>
      <c r="L448" s="72" t="s">
        <v>83</v>
      </c>
      <c r="M448" s="128" t="s">
        <v>1059</v>
      </c>
    </row>
    <row r="449" spans="1:13" ht="39.6">
      <c r="A449" s="85">
        <v>46141.555729166699</v>
      </c>
      <c r="B449" s="69" t="s">
        <v>44</v>
      </c>
      <c r="C449" s="72" t="s">
        <v>342</v>
      </c>
      <c r="D449" s="74" t="s">
        <v>47</v>
      </c>
      <c r="E449" s="72" t="s">
        <v>192</v>
      </c>
      <c r="F449" s="72" t="s">
        <v>19</v>
      </c>
      <c r="G449" s="72" t="s">
        <v>49</v>
      </c>
      <c r="H449" s="72" t="s">
        <v>50</v>
      </c>
      <c r="I449" s="72"/>
      <c r="J449" s="72"/>
      <c r="K449" s="78" t="s">
        <v>66</v>
      </c>
      <c r="L449" s="72" t="s">
        <v>65</v>
      </c>
      <c r="M449" s="128" t="s">
        <v>1059</v>
      </c>
    </row>
    <row r="450" spans="1:13" ht="105.6">
      <c r="A450" s="85">
        <v>46141.555729166699</v>
      </c>
      <c r="B450" s="69" t="s">
        <v>44</v>
      </c>
      <c r="C450" s="72" t="s">
        <v>342</v>
      </c>
      <c r="D450" s="74" t="s">
        <v>47</v>
      </c>
      <c r="E450" s="72" t="s">
        <v>192</v>
      </c>
      <c r="F450" s="72" t="s">
        <v>19</v>
      </c>
      <c r="G450" s="72" t="s">
        <v>49</v>
      </c>
      <c r="H450" s="72" t="s">
        <v>50</v>
      </c>
      <c r="I450" s="72"/>
      <c r="J450" s="72"/>
      <c r="K450" s="76" t="s">
        <v>67</v>
      </c>
      <c r="L450" s="72" t="s">
        <v>345</v>
      </c>
      <c r="M450" s="128" t="s">
        <v>1059</v>
      </c>
    </row>
    <row r="451" spans="1:13" ht="39.6">
      <c r="A451" s="85">
        <v>46141.555729166699</v>
      </c>
      <c r="B451" s="69" t="s">
        <v>44</v>
      </c>
      <c r="C451" s="72" t="s">
        <v>342</v>
      </c>
      <c r="D451" s="74" t="s">
        <v>47</v>
      </c>
      <c r="E451" s="72" t="s">
        <v>192</v>
      </c>
      <c r="F451" s="72" t="s">
        <v>19</v>
      </c>
      <c r="G451" s="72" t="s">
        <v>49</v>
      </c>
      <c r="H451" s="72" t="s">
        <v>74</v>
      </c>
      <c r="I451" s="72"/>
      <c r="J451" s="72"/>
      <c r="K451" s="72" t="s">
        <v>75</v>
      </c>
      <c r="L451" s="72" t="s">
        <v>52</v>
      </c>
      <c r="M451" s="128" t="s">
        <v>1059</v>
      </c>
    </row>
    <row r="452" spans="1:13" ht="39.6">
      <c r="A452" s="85">
        <v>46141.555729166699</v>
      </c>
      <c r="B452" s="69" t="s">
        <v>44</v>
      </c>
      <c r="C452" s="72" t="s">
        <v>342</v>
      </c>
      <c r="D452" s="74" t="s">
        <v>47</v>
      </c>
      <c r="E452" s="72" t="s">
        <v>192</v>
      </c>
      <c r="F452" s="72" t="s">
        <v>19</v>
      </c>
      <c r="G452" s="72" t="s">
        <v>49</v>
      </c>
      <c r="H452" s="72" t="s">
        <v>74</v>
      </c>
      <c r="I452" s="72"/>
      <c r="J452" s="72"/>
      <c r="K452" s="72" t="s">
        <v>76</v>
      </c>
      <c r="L452" s="72" t="s">
        <v>346</v>
      </c>
      <c r="M452" s="128" t="s">
        <v>1059</v>
      </c>
    </row>
    <row r="453" spans="1:13" ht="39.6">
      <c r="A453" s="85">
        <v>46141.555729166699</v>
      </c>
      <c r="B453" s="69" t="s">
        <v>44</v>
      </c>
      <c r="C453" s="72" t="s">
        <v>342</v>
      </c>
      <c r="D453" s="74" t="s">
        <v>47</v>
      </c>
      <c r="E453" s="72" t="s">
        <v>192</v>
      </c>
      <c r="F453" s="72" t="s">
        <v>19</v>
      </c>
      <c r="G453" s="72" t="s">
        <v>49</v>
      </c>
      <c r="H453" s="72" t="s">
        <v>74</v>
      </c>
      <c r="I453" s="72"/>
      <c r="J453" s="72"/>
      <c r="K453" s="72" t="s">
        <v>78</v>
      </c>
      <c r="L453" s="72" t="s">
        <v>347</v>
      </c>
      <c r="M453" s="128" t="s">
        <v>1059</v>
      </c>
    </row>
    <row r="454" spans="1:13" ht="39.6">
      <c r="A454" s="85">
        <v>46141.555729166699</v>
      </c>
      <c r="B454" s="69" t="s">
        <v>44</v>
      </c>
      <c r="C454" s="72" t="s">
        <v>342</v>
      </c>
      <c r="D454" s="74" t="s">
        <v>47</v>
      </c>
      <c r="E454" s="72" t="s">
        <v>192</v>
      </c>
      <c r="F454" s="72" t="s">
        <v>19</v>
      </c>
      <c r="G454" s="72" t="s">
        <v>49</v>
      </c>
      <c r="H454" s="72" t="s">
        <v>74</v>
      </c>
      <c r="I454" s="72"/>
      <c r="J454" s="72"/>
      <c r="K454" s="88" t="s">
        <v>81</v>
      </c>
      <c r="L454" s="72">
        <v>3</v>
      </c>
      <c r="M454" s="128" t="s">
        <v>1059</v>
      </c>
    </row>
    <row r="455" spans="1:13" ht="39.6">
      <c r="A455" s="85">
        <v>46141.555729166699</v>
      </c>
      <c r="B455" s="69" t="s">
        <v>44</v>
      </c>
      <c r="C455" s="72" t="s">
        <v>342</v>
      </c>
      <c r="D455" s="74" t="s">
        <v>47</v>
      </c>
      <c r="E455" s="72" t="s">
        <v>192</v>
      </c>
      <c r="F455" s="72" t="s">
        <v>19</v>
      </c>
      <c r="G455" s="72" t="s">
        <v>49</v>
      </c>
      <c r="H455" s="72" t="s">
        <v>74</v>
      </c>
      <c r="I455" s="72"/>
      <c r="J455" s="72"/>
      <c r="K455" s="76" t="s">
        <v>82</v>
      </c>
      <c r="L455" s="72" t="s">
        <v>83</v>
      </c>
      <c r="M455" s="128" t="s">
        <v>1059</v>
      </c>
    </row>
    <row r="456" spans="1:13" ht="39.6">
      <c r="A456" s="85">
        <v>46141.555729166699</v>
      </c>
      <c r="B456" s="69" t="s">
        <v>44</v>
      </c>
      <c r="C456" s="72" t="s">
        <v>342</v>
      </c>
      <c r="D456" s="74" t="s">
        <v>47</v>
      </c>
      <c r="E456" s="72" t="s">
        <v>192</v>
      </c>
      <c r="F456" s="72" t="s">
        <v>19</v>
      </c>
      <c r="G456" s="72" t="s">
        <v>49</v>
      </c>
      <c r="H456" s="72" t="s">
        <v>74</v>
      </c>
      <c r="I456" s="72"/>
      <c r="J456" s="72"/>
      <c r="K456" s="77" t="s">
        <v>84</v>
      </c>
      <c r="L456" s="72" t="s">
        <v>65</v>
      </c>
      <c r="M456" s="128" t="s">
        <v>1059</v>
      </c>
    </row>
    <row r="457" spans="1:13" ht="39.6">
      <c r="A457" s="85">
        <v>46141.555729166699</v>
      </c>
      <c r="B457" s="69" t="s">
        <v>44</v>
      </c>
      <c r="C457" s="72" t="s">
        <v>342</v>
      </c>
      <c r="D457" s="74" t="s">
        <v>47</v>
      </c>
      <c r="E457" s="72" t="s">
        <v>192</v>
      </c>
      <c r="F457" s="72" t="s">
        <v>19</v>
      </c>
      <c r="G457" s="72" t="s">
        <v>49</v>
      </c>
      <c r="H457" s="72" t="s">
        <v>74</v>
      </c>
      <c r="I457" s="72"/>
      <c r="J457" s="72"/>
      <c r="K457" s="76" t="s">
        <v>85</v>
      </c>
      <c r="L457" s="72" t="s">
        <v>65</v>
      </c>
      <c r="M457" s="128" t="s">
        <v>1059</v>
      </c>
    </row>
    <row r="458" spans="1:13" ht="39.6">
      <c r="A458" s="85">
        <v>46141.555729166699</v>
      </c>
      <c r="B458" s="69" t="s">
        <v>44</v>
      </c>
      <c r="C458" s="72" t="s">
        <v>342</v>
      </c>
      <c r="D458" s="74" t="s">
        <v>47</v>
      </c>
      <c r="E458" s="72" t="s">
        <v>192</v>
      </c>
      <c r="F458" s="72" t="s">
        <v>19</v>
      </c>
      <c r="G458" s="72" t="s">
        <v>49</v>
      </c>
      <c r="H458" s="72" t="s">
        <v>74</v>
      </c>
      <c r="I458" s="72"/>
      <c r="J458" s="72"/>
      <c r="K458" s="77" t="s">
        <v>86</v>
      </c>
      <c r="L458" s="72" t="s">
        <v>83</v>
      </c>
      <c r="M458" s="128" t="s">
        <v>1059</v>
      </c>
    </row>
    <row r="459" spans="1:13" ht="39.6">
      <c r="A459" s="85">
        <v>46141.555729166699</v>
      </c>
      <c r="B459" s="69" t="s">
        <v>44</v>
      </c>
      <c r="C459" s="72" t="s">
        <v>342</v>
      </c>
      <c r="D459" s="74" t="s">
        <v>47</v>
      </c>
      <c r="E459" s="72" t="s">
        <v>192</v>
      </c>
      <c r="F459" s="72" t="s">
        <v>19</v>
      </c>
      <c r="G459" s="72" t="s">
        <v>49</v>
      </c>
      <c r="H459" s="72" t="s">
        <v>74</v>
      </c>
      <c r="I459" s="72"/>
      <c r="J459" s="72"/>
      <c r="K459" s="76" t="s">
        <v>87</v>
      </c>
      <c r="L459" s="72" t="s">
        <v>83</v>
      </c>
      <c r="M459" s="128" t="s">
        <v>1059</v>
      </c>
    </row>
    <row r="460" spans="1:13" ht="39.6">
      <c r="A460" s="85">
        <v>46141.555729166699</v>
      </c>
      <c r="B460" s="69" t="s">
        <v>44</v>
      </c>
      <c r="C460" s="72" t="s">
        <v>342</v>
      </c>
      <c r="D460" s="74" t="s">
        <v>47</v>
      </c>
      <c r="E460" s="72" t="s">
        <v>192</v>
      </c>
      <c r="F460" s="72" t="s">
        <v>19</v>
      </c>
      <c r="G460" s="72" t="s">
        <v>49</v>
      </c>
      <c r="H460" s="72" t="s">
        <v>74</v>
      </c>
      <c r="I460" s="72"/>
      <c r="J460" s="72"/>
      <c r="K460" s="77" t="s">
        <v>88</v>
      </c>
      <c r="L460" s="72" t="s">
        <v>65</v>
      </c>
      <c r="M460" s="128" t="s">
        <v>1059</v>
      </c>
    </row>
    <row r="461" spans="1:13" ht="39.6">
      <c r="A461" s="85">
        <v>46141.555729166699</v>
      </c>
      <c r="B461" s="69" t="s">
        <v>44</v>
      </c>
      <c r="C461" s="72" t="s">
        <v>342</v>
      </c>
      <c r="D461" s="74" t="s">
        <v>47</v>
      </c>
      <c r="E461" s="72" t="s">
        <v>192</v>
      </c>
      <c r="F461" s="72" t="s">
        <v>19</v>
      </c>
      <c r="G461" s="72" t="s">
        <v>49</v>
      </c>
      <c r="H461" s="72" t="s">
        <v>91</v>
      </c>
      <c r="I461" s="72"/>
      <c r="J461" s="72"/>
      <c r="K461" s="76" t="s">
        <v>92</v>
      </c>
      <c r="L461" s="72" t="s">
        <v>52</v>
      </c>
      <c r="M461" s="128" t="s">
        <v>1059</v>
      </c>
    </row>
    <row r="462" spans="1:13" ht="105.6">
      <c r="A462" s="85">
        <v>46141.555729166699</v>
      </c>
      <c r="B462" s="69" t="s">
        <v>44</v>
      </c>
      <c r="C462" s="72" t="s">
        <v>342</v>
      </c>
      <c r="D462" s="74" t="s">
        <v>47</v>
      </c>
      <c r="E462" s="72" t="s">
        <v>192</v>
      </c>
      <c r="F462" s="72" t="s">
        <v>19</v>
      </c>
      <c r="G462" s="72" t="s">
        <v>49</v>
      </c>
      <c r="H462" s="72" t="s">
        <v>91</v>
      </c>
      <c r="I462" s="72"/>
      <c r="J462" s="72"/>
      <c r="K462" s="72" t="s">
        <v>93</v>
      </c>
      <c r="L462" s="72" t="s">
        <v>348</v>
      </c>
      <c r="M462" s="128" t="s">
        <v>1059</v>
      </c>
    </row>
    <row r="463" spans="1:13" ht="39.6">
      <c r="A463" s="85">
        <v>46141.555729166699</v>
      </c>
      <c r="B463" s="69" t="s">
        <v>44</v>
      </c>
      <c r="C463" s="72" t="s">
        <v>342</v>
      </c>
      <c r="D463" s="74" t="s">
        <v>47</v>
      </c>
      <c r="E463" s="72" t="s">
        <v>192</v>
      </c>
      <c r="F463" s="72" t="s">
        <v>19</v>
      </c>
      <c r="G463" s="72" t="s">
        <v>49</v>
      </c>
      <c r="H463" s="72" t="s">
        <v>91</v>
      </c>
      <c r="I463" s="72"/>
      <c r="J463" s="72"/>
      <c r="K463" s="72" t="s">
        <v>95</v>
      </c>
      <c r="L463" s="72" t="s">
        <v>349</v>
      </c>
      <c r="M463" s="128" t="s">
        <v>1059</v>
      </c>
    </row>
    <row r="464" spans="1:13" ht="39.6">
      <c r="A464" s="85">
        <v>46141.555729166699</v>
      </c>
      <c r="B464" s="69" t="s">
        <v>44</v>
      </c>
      <c r="C464" s="72" t="s">
        <v>342</v>
      </c>
      <c r="D464" s="74" t="s">
        <v>47</v>
      </c>
      <c r="E464" s="72" t="s">
        <v>192</v>
      </c>
      <c r="F464" s="72" t="s">
        <v>19</v>
      </c>
      <c r="G464" s="72" t="s">
        <v>49</v>
      </c>
      <c r="H464" s="72" t="s">
        <v>91</v>
      </c>
      <c r="I464" s="76" t="s">
        <v>97</v>
      </c>
      <c r="J464" s="72"/>
      <c r="K464" s="72" t="s">
        <v>98</v>
      </c>
      <c r="L464" s="72">
        <v>3</v>
      </c>
      <c r="M464" s="128" t="s">
        <v>1059</v>
      </c>
    </row>
    <row r="465" spans="1:13" ht="39.6">
      <c r="A465" s="85">
        <v>46141.555729166699</v>
      </c>
      <c r="B465" s="69" t="s">
        <v>44</v>
      </c>
      <c r="C465" s="72" t="s">
        <v>342</v>
      </c>
      <c r="D465" s="74" t="s">
        <v>47</v>
      </c>
      <c r="E465" s="72" t="s">
        <v>192</v>
      </c>
      <c r="F465" s="72" t="s">
        <v>19</v>
      </c>
      <c r="G465" s="72" t="s">
        <v>49</v>
      </c>
      <c r="H465" s="72" t="s">
        <v>91</v>
      </c>
      <c r="I465" s="72"/>
      <c r="J465" s="72"/>
      <c r="K465" s="72" t="s">
        <v>99</v>
      </c>
      <c r="L465" s="72" t="s">
        <v>65</v>
      </c>
      <c r="M465" s="128" t="s">
        <v>1059</v>
      </c>
    </row>
    <row r="466" spans="1:13" ht="39.6">
      <c r="A466" s="85">
        <v>46141.555729166699</v>
      </c>
      <c r="B466" s="69" t="s">
        <v>44</v>
      </c>
      <c r="C466" s="72" t="s">
        <v>342</v>
      </c>
      <c r="D466" s="74" t="s">
        <v>47</v>
      </c>
      <c r="E466" s="72" t="s">
        <v>192</v>
      </c>
      <c r="F466" s="72" t="s">
        <v>19</v>
      </c>
      <c r="G466" s="72" t="s">
        <v>49</v>
      </c>
      <c r="H466" s="72" t="s">
        <v>91</v>
      </c>
      <c r="I466" s="76"/>
      <c r="J466" s="72"/>
      <c r="K466" s="72" t="s">
        <v>100</v>
      </c>
      <c r="L466" s="72" t="s">
        <v>83</v>
      </c>
      <c r="M466" s="128" t="s">
        <v>1059</v>
      </c>
    </row>
    <row r="467" spans="1:13" ht="39.6">
      <c r="A467" s="85">
        <v>46141.555729166699</v>
      </c>
      <c r="B467" s="69" t="s">
        <v>44</v>
      </c>
      <c r="C467" s="72" t="s">
        <v>342</v>
      </c>
      <c r="D467" s="74" t="s">
        <v>47</v>
      </c>
      <c r="E467" s="72" t="s">
        <v>192</v>
      </c>
      <c r="F467" s="72" t="s">
        <v>19</v>
      </c>
      <c r="G467" s="72" t="s">
        <v>49</v>
      </c>
      <c r="H467" s="72" t="s">
        <v>91</v>
      </c>
      <c r="I467" s="72"/>
      <c r="J467" s="72"/>
      <c r="K467" s="72" t="s">
        <v>101</v>
      </c>
      <c r="L467" s="72" t="s">
        <v>83</v>
      </c>
      <c r="M467" s="128" t="s">
        <v>1059</v>
      </c>
    </row>
    <row r="468" spans="1:13" ht="39.6">
      <c r="A468" s="85">
        <v>46141.555729166699</v>
      </c>
      <c r="B468" s="69" t="s">
        <v>44</v>
      </c>
      <c r="C468" s="72" t="s">
        <v>342</v>
      </c>
      <c r="D468" s="74" t="s">
        <v>47</v>
      </c>
      <c r="E468" s="72" t="s">
        <v>192</v>
      </c>
      <c r="F468" s="72" t="s">
        <v>19</v>
      </c>
      <c r="G468" s="72" t="s">
        <v>49</v>
      </c>
      <c r="H468" s="72" t="s">
        <v>91</v>
      </c>
      <c r="I468" s="76"/>
      <c r="J468" s="72"/>
      <c r="K468" s="72" t="s">
        <v>102</v>
      </c>
      <c r="L468" s="72" t="s">
        <v>83</v>
      </c>
      <c r="M468" s="128" t="s">
        <v>1059</v>
      </c>
    </row>
    <row r="469" spans="1:13" ht="39.6">
      <c r="A469" s="85">
        <v>46141.555729166699</v>
      </c>
      <c r="B469" s="69" t="s">
        <v>44</v>
      </c>
      <c r="C469" s="72" t="s">
        <v>342</v>
      </c>
      <c r="D469" s="74" t="s">
        <v>47</v>
      </c>
      <c r="E469" s="72" t="s">
        <v>192</v>
      </c>
      <c r="F469" s="72" t="s">
        <v>19</v>
      </c>
      <c r="G469" s="72" t="s">
        <v>49</v>
      </c>
      <c r="H469" s="72" t="s">
        <v>91</v>
      </c>
      <c r="I469" s="72"/>
      <c r="J469" s="72"/>
      <c r="K469" s="72" t="s">
        <v>103</v>
      </c>
      <c r="L469" s="72" t="s">
        <v>83</v>
      </c>
      <c r="M469" s="128" t="s">
        <v>1059</v>
      </c>
    </row>
    <row r="470" spans="1:13" ht="39.6">
      <c r="A470" s="85">
        <v>46141.555729166699</v>
      </c>
      <c r="B470" s="69" t="s">
        <v>44</v>
      </c>
      <c r="C470" s="72" t="s">
        <v>342</v>
      </c>
      <c r="D470" s="74" t="s">
        <v>47</v>
      </c>
      <c r="E470" s="72" t="s">
        <v>192</v>
      </c>
      <c r="F470" s="72" t="s">
        <v>19</v>
      </c>
      <c r="G470" s="72" t="s">
        <v>49</v>
      </c>
      <c r="H470" s="72" t="s">
        <v>91</v>
      </c>
      <c r="I470" s="72"/>
      <c r="J470" s="72"/>
      <c r="K470" s="72" t="s">
        <v>104</v>
      </c>
      <c r="L470" s="72" t="s">
        <v>83</v>
      </c>
      <c r="M470" s="128" t="s">
        <v>1059</v>
      </c>
    </row>
    <row r="471" spans="1:13" ht="39.6">
      <c r="A471" s="85">
        <v>46141.555729166699</v>
      </c>
      <c r="B471" s="69" t="s">
        <v>44</v>
      </c>
      <c r="C471" s="72" t="s">
        <v>342</v>
      </c>
      <c r="D471" s="74" t="s">
        <v>47</v>
      </c>
      <c r="E471" s="72" t="s">
        <v>192</v>
      </c>
      <c r="F471" s="72" t="s">
        <v>19</v>
      </c>
      <c r="G471" s="72" t="s">
        <v>49</v>
      </c>
      <c r="H471" s="72"/>
      <c r="I471" s="72"/>
      <c r="J471" s="72"/>
      <c r="K471" s="72" t="s">
        <v>107</v>
      </c>
      <c r="L471" s="72" t="s">
        <v>73</v>
      </c>
      <c r="M471" s="128" t="s">
        <v>1059</v>
      </c>
    </row>
    <row r="472" spans="1:13" ht="39.6">
      <c r="A472" s="85">
        <v>46141.555729166699</v>
      </c>
      <c r="B472" s="69" t="s">
        <v>44</v>
      </c>
      <c r="C472" s="72" t="s">
        <v>342</v>
      </c>
      <c r="D472" s="74" t="s">
        <v>47</v>
      </c>
      <c r="E472" s="72" t="s">
        <v>192</v>
      </c>
      <c r="F472" s="72" t="s">
        <v>19</v>
      </c>
      <c r="G472" s="72" t="s">
        <v>49</v>
      </c>
      <c r="H472" s="72"/>
      <c r="I472" s="72" t="s">
        <v>119</v>
      </c>
      <c r="J472" s="72"/>
      <c r="K472" s="76" t="s">
        <v>120</v>
      </c>
      <c r="L472" s="72" t="s">
        <v>121</v>
      </c>
      <c r="M472" s="128" t="s">
        <v>1059</v>
      </c>
    </row>
    <row r="473" spans="1:13" ht="39.6">
      <c r="A473" s="85">
        <v>46141.555729166699</v>
      </c>
      <c r="B473" s="69" t="s">
        <v>44</v>
      </c>
      <c r="C473" s="72" t="s">
        <v>342</v>
      </c>
      <c r="D473" s="74" t="s">
        <v>47</v>
      </c>
      <c r="E473" s="72" t="s">
        <v>192</v>
      </c>
      <c r="F473" s="72" t="s">
        <v>19</v>
      </c>
      <c r="G473" s="72" t="s">
        <v>49</v>
      </c>
      <c r="H473" s="72"/>
      <c r="I473" s="72" t="s">
        <v>119</v>
      </c>
      <c r="J473" s="72"/>
      <c r="K473" s="76" t="s">
        <v>122</v>
      </c>
      <c r="L473" s="72" t="s">
        <v>187</v>
      </c>
      <c r="M473" s="128" t="s">
        <v>1059</v>
      </c>
    </row>
    <row r="474" spans="1:13" ht="39.6">
      <c r="A474" s="85">
        <v>46141.555729166699</v>
      </c>
      <c r="B474" s="69" t="s">
        <v>44</v>
      </c>
      <c r="C474" s="72" t="s">
        <v>342</v>
      </c>
      <c r="D474" s="74" t="s">
        <v>47</v>
      </c>
      <c r="E474" s="72" t="s">
        <v>192</v>
      </c>
      <c r="F474" s="72" t="s">
        <v>19</v>
      </c>
      <c r="G474" s="72" t="s">
        <v>49</v>
      </c>
      <c r="H474" s="72"/>
      <c r="I474" s="72"/>
      <c r="J474" s="72"/>
      <c r="K474" s="76" t="s">
        <v>126</v>
      </c>
      <c r="L474" s="72" t="s">
        <v>350</v>
      </c>
      <c r="M474" s="128" t="s">
        <v>1059</v>
      </c>
    </row>
    <row r="475" spans="1:13" ht="39.6">
      <c r="A475" s="85">
        <v>46142.218171296299</v>
      </c>
      <c r="B475" s="69" t="s">
        <v>44</v>
      </c>
      <c r="C475" s="72" t="s">
        <v>215</v>
      </c>
      <c r="D475" s="74" t="s">
        <v>71</v>
      </c>
      <c r="E475" s="72" t="s">
        <v>216</v>
      </c>
      <c r="F475" s="72" t="s">
        <v>18</v>
      </c>
      <c r="G475" s="72" t="s">
        <v>49</v>
      </c>
      <c r="H475" s="70" t="s">
        <v>50</v>
      </c>
      <c r="I475" s="72"/>
      <c r="J475" s="72"/>
      <c r="K475" s="78" t="s">
        <v>64</v>
      </c>
      <c r="L475" s="72" t="s">
        <v>65</v>
      </c>
      <c r="M475" s="128" t="s">
        <v>1059</v>
      </c>
    </row>
    <row r="476" spans="1:13" ht="66">
      <c r="A476" s="85">
        <v>46142.261932870402</v>
      </c>
      <c r="B476" s="69" t="s">
        <v>44</v>
      </c>
      <c r="C476" s="72" t="s">
        <v>351</v>
      </c>
      <c r="D476" s="74" t="s">
        <v>47</v>
      </c>
      <c r="E476" s="72" t="s">
        <v>352</v>
      </c>
      <c r="F476" s="72" t="s">
        <v>353</v>
      </c>
      <c r="G476" s="72" t="s">
        <v>49</v>
      </c>
      <c r="H476" s="72" t="s">
        <v>50</v>
      </c>
      <c r="I476" s="72"/>
      <c r="J476" s="72"/>
      <c r="K476" s="76" t="s">
        <v>51</v>
      </c>
      <c r="L476" s="72" t="s">
        <v>52</v>
      </c>
      <c r="M476" s="128" t="s">
        <v>1059</v>
      </c>
    </row>
    <row r="477" spans="1:13" ht="66">
      <c r="A477" s="85">
        <v>46142.261932870402</v>
      </c>
      <c r="B477" s="69" t="s">
        <v>44</v>
      </c>
      <c r="C477" s="72" t="s">
        <v>351</v>
      </c>
      <c r="D477" s="74" t="s">
        <v>47</v>
      </c>
      <c r="E477" s="72" t="s">
        <v>352</v>
      </c>
      <c r="F477" s="72" t="s">
        <v>353</v>
      </c>
      <c r="G477" s="72" t="s">
        <v>49</v>
      </c>
      <c r="H477" s="72" t="s">
        <v>50</v>
      </c>
      <c r="I477" s="72"/>
      <c r="J477" s="72"/>
      <c r="K477" s="76" t="s">
        <v>53</v>
      </c>
      <c r="L477" s="72" t="s">
        <v>354</v>
      </c>
      <c r="M477" s="128" t="s">
        <v>1059</v>
      </c>
    </row>
    <row r="478" spans="1:13" ht="66">
      <c r="A478" s="85">
        <v>46142.261932870402</v>
      </c>
      <c r="B478" s="69" t="s">
        <v>44</v>
      </c>
      <c r="C478" s="72" t="s">
        <v>351</v>
      </c>
      <c r="D478" s="74" t="s">
        <v>47</v>
      </c>
      <c r="E478" s="72" t="s">
        <v>352</v>
      </c>
      <c r="F478" s="72" t="s">
        <v>353</v>
      </c>
      <c r="G478" s="72" t="s">
        <v>49</v>
      </c>
      <c r="H478" s="72" t="s">
        <v>50</v>
      </c>
      <c r="I478" s="72"/>
      <c r="J478" s="72"/>
      <c r="K478" s="76" t="s">
        <v>55</v>
      </c>
      <c r="L478" s="72" t="s">
        <v>326</v>
      </c>
      <c r="M478" s="128" t="s">
        <v>1059</v>
      </c>
    </row>
    <row r="479" spans="1:13" ht="66">
      <c r="A479" s="85">
        <v>46142.261932870402</v>
      </c>
      <c r="B479" s="69" t="s">
        <v>44</v>
      </c>
      <c r="C479" s="72" t="s">
        <v>351</v>
      </c>
      <c r="D479" s="74" t="s">
        <v>47</v>
      </c>
      <c r="E479" s="72" t="s">
        <v>352</v>
      </c>
      <c r="F479" s="72" t="s">
        <v>353</v>
      </c>
      <c r="G479" s="72" t="s">
        <v>49</v>
      </c>
      <c r="H479" s="72" t="s">
        <v>50</v>
      </c>
      <c r="I479" s="72"/>
      <c r="J479" s="72"/>
      <c r="K479" s="71" t="s">
        <v>58</v>
      </c>
      <c r="L479" s="72">
        <v>3</v>
      </c>
      <c r="M479" s="128" t="s">
        <v>1059</v>
      </c>
    </row>
    <row r="480" spans="1:13" ht="66">
      <c r="A480" s="85">
        <v>46142.261932870402</v>
      </c>
      <c r="B480" s="69" t="s">
        <v>44</v>
      </c>
      <c r="C480" s="72" t="s">
        <v>351</v>
      </c>
      <c r="D480" s="74" t="s">
        <v>47</v>
      </c>
      <c r="E480" s="72" t="s">
        <v>352</v>
      </c>
      <c r="F480" s="72" t="s">
        <v>353</v>
      </c>
      <c r="G480" s="72" t="s">
        <v>49</v>
      </c>
      <c r="H480" s="72" t="s">
        <v>50</v>
      </c>
      <c r="I480" s="72"/>
      <c r="J480" s="72"/>
      <c r="K480" s="88" t="s">
        <v>59</v>
      </c>
      <c r="L480" s="72" t="s">
        <v>138</v>
      </c>
      <c r="M480" s="128" t="s">
        <v>1059</v>
      </c>
    </row>
    <row r="481" spans="1:13" ht="66">
      <c r="A481" s="85">
        <v>46142.261932870402</v>
      </c>
      <c r="B481" s="69" t="s">
        <v>44</v>
      </c>
      <c r="C481" s="72" t="s">
        <v>351</v>
      </c>
      <c r="D481" s="74" t="s">
        <v>47</v>
      </c>
      <c r="E481" s="72" t="s">
        <v>352</v>
      </c>
      <c r="F481" s="72" t="s">
        <v>353</v>
      </c>
      <c r="G481" s="72" t="s">
        <v>49</v>
      </c>
      <c r="H481" s="72" t="s">
        <v>50</v>
      </c>
      <c r="I481" s="72"/>
      <c r="J481" s="72"/>
      <c r="K481" s="71" t="s">
        <v>61</v>
      </c>
      <c r="L481" s="72" t="s">
        <v>65</v>
      </c>
      <c r="M481" s="128" t="s">
        <v>1059</v>
      </c>
    </row>
    <row r="482" spans="1:13" ht="66">
      <c r="A482" s="85">
        <v>46142.261932870402</v>
      </c>
      <c r="B482" s="69" t="s">
        <v>44</v>
      </c>
      <c r="C482" s="72" t="s">
        <v>351</v>
      </c>
      <c r="D482" s="74" t="s">
        <v>47</v>
      </c>
      <c r="E482" s="72" t="s">
        <v>352</v>
      </c>
      <c r="F482" s="72" t="s">
        <v>353</v>
      </c>
      <c r="G482" s="72" t="s">
        <v>49</v>
      </c>
      <c r="H482" s="72" t="s">
        <v>50</v>
      </c>
      <c r="I482" s="72"/>
      <c r="J482" s="72"/>
      <c r="K482" s="89" t="s">
        <v>62</v>
      </c>
      <c r="L482" s="72" t="s">
        <v>65</v>
      </c>
      <c r="M482" s="128" t="s">
        <v>1059</v>
      </c>
    </row>
    <row r="483" spans="1:13" ht="66">
      <c r="A483" s="85">
        <v>46142.261932870402</v>
      </c>
      <c r="B483" s="69" t="s">
        <v>44</v>
      </c>
      <c r="C483" s="72" t="s">
        <v>351</v>
      </c>
      <c r="D483" s="74" t="s">
        <v>47</v>
      </c>
      <c r="E483" s="72" t="s">
        <v>352</v>
      </c>
      <c r="F483" s="72" t="s">
        <v>353</v>
      </c>
      <c r="G483" s="72" t="s">
        <v>49</v>
      </c>
      <c r="H483" s="72" t="s">
        <v>50</v>
      </c>
      <c r="I483" s="72"/>
      <c r="J483" s="72"/>
      <c r="K483" s="78" t="s">
        <v>63</v>
      </c>
      <c r="L483" s="72" t="s">
        <v>83</v>
      </c>
      <c r="M483" s="128" t="s">
        <v>1059</v>
      </c>
    </row>
    <row r="484" spans="1:13" ht="66">
      <c r="A484" s="85">
        <v>46142.261932870402</v>
      </c>
      <c r="B484" s="69" t="s">
        <v>44</v>
      </c>
      <c r="C484" s="72" t="s">
        <v>351</v>
      </c>
      <c r="D484" s="74" t="s">
        <v>47</v>
      </c>
      <c r="E484" s="72" t="s">
        <v>352</v>
      </c>
      <c r="F484" s="72" t="s">
        <v>353</v>
      </c>
      <c r="G484" s="72" t="s">
        <v>49</v>
      </c>
      <c r="H484" s="72" t="s">
        <v>50</v>
      </c>
      <c r="I484" s="72"/>
      <c r="J484" s="72"/>
      <c r="K484" s="79" t="s">
        <v>64</v>
      </c>
      <c r="L484" s="72" t="s">
        <v>83</v>
      </c>
      <c r="M484" s="128" t="s">
        <v>1059</v>
      </c>
    </row>
    <row r="485" spans="1:13" ht="66">
      <c r="A485" s="85">
        <v>46142.261932870402</v>
      </c>
      <c r="B485" s="69" t="s">
        <v>44</v>
      </c>
      <c r="C485" s="72" t="s">
        <v>351</v>
      </c>
      <c r="D485" s="74" t="s">
        <v>47</v>
      </c>
      <c r="E485" s="72" t="s">
        <v>352</v>
      </c>
      <c r="F485" s="72" t="s">
        <v>353</v>
      </c>
      <c r="G485" s="72" t="s">
        <v>49</v>
      </c>
      <c r="H485" s="72" t="s">
        <v>50</v>
      </c>
      <c r="I485" s="72"/>
      <c r="J485" s="72"/>
      <c r="K485" s="78" t="s">
        <v>66</v>
      </c>
      <c r="L485" s="72" t="s">
        <v>65</v>
      </c>
      <c r="M485" s="128" t="s">
        <v>1059</v>
      </c>
    </row>
    <row r="486" spans="1:13" ht="105.6">
      <c r="A486" s="85">
        <v>46142.261932870402</v>
      </c>
      <c r="B486" s="69" t="s">
        <v>44</v>
      </c>
      <c r="C486" s="72" t="s">
        <v>351</v>
      </c>
      <c r="D486" s="74" t="s">
        <v>47</v>
      </c>
      <c r="E486" s="72" t="s">
        <v>352</v>
      </c>
      <c r="F486" s="72" t="s">
        <v>353</v>
      </c>
      <c r="G486" s="72" t="s">
        <v>49</v>
      </c>
      <c r="H486" s="72" t="s">
        <v>50</v>
      </c>
      <c r="I486" s="72"/>
      <c r="J486" s="72"/>
      <c r="K486" s="76" t="s">
        <v>67</v>
      </c>
      <c r="L486" s="72" t="s">
        <v>355</v>
      </c>
      <c r="M486" s="128" t="s">
        <v>1059</v>
      </c>
    </row>
    <row r="487" spans="1:13" ht="66">
      <c r="A487" s="85">
        <v>46142.261932870402</v>
      </c>
      <c r="B487" s="69" t="s">
        <v>44</v>
      </c>
      <c r="C487" s="72" t="s">
        <v>351</v>
      </c>
      <c r="D487" s="74" t="s">
        <v>47</v>
      </c>
      <c r="E487" s="72" t="s">
        <v>352</v>
      </c>
      <c r="F487" s="72" t="s">
        <v>353</v>
      </c>
      <c r="G487" s="72" t="s">
        <v>49</v>
      </c>
      <c r="H487" s="72" t="s">
        <v>74</v>
      </c>
      <c r="I487" s="72"/>
      <c r="J487" s="72"/>
      <c r="K487" s="76" t="s">
        <v>75</v>
      </c>
      <c r="L487" s="72" t="s">
        <v>52</v>
      </c>
      <c r="M487" s="128" t="s">
        <v>1059</v>
      </c>
    </row>
    <row r="488" spans="1:13" ht="66">
      <c r="A488" s="85">
        <v>46142.261932870402</v>
      </c>
      <c r="B488" s="69" t="s">
        <v>44</v>
      </c>
      <c r="C488" s="72" t="s">
        <v>351</v>
      </c>
      <c r="D488" s="74" t="s">
        <v>47</v>
      </c>
      <c r="E488" s="72" t="s">
        <v>352</v>
      </c>
      <c r="F488" s="72" t="s">
        <v>353</v>
      </c>
      <c r="G488" s="72" t="s">
        <v>49</v>
      </c>
      <c r="H488" s="72" t="s">
        <v>74</v>
      </c>
      <c r="I488" s="72"/>
      <c r="J488" s="72"/>
      <c r="K488" s="76" t="s">
        <v>76</v>
      </c>
      <c r="L488" s="72" t="s">
        <v>356</v>
      </c>
      <c r="M488" s="128" t="s">
        <v>1059</v>
      </c>
    </row>
    <row r="489" spans="1:13" ht="66">
      <c r="A489" s="85">
        <v>46142.261932870402</v>
      </c>
      <c r="B489" s="69" t="s">
        <v>44</v>
      </c>
      <c r="C489" s="72" t="s">
        <v>351</v>
      </c>
      <c r="D489" s="74" t="s">
        <v>47</v>
      </c>
      <c r="E489" s="72" t="s">
        <v>352</v>
      </c>
      <c r="F489" s="72" t="s">
        <v>353</v>
      </c>
      <c r="G489" s="72" t="s">
        <v>49</v>
      </c>
      <c r="H489" s="72" t="s">
        <v>74</v>
      </c>
      <c r="I489" s="72"/>
      <c r="J489" s="72"/>
      <c r="K489" s="76" t="s">
        <v>78</v>
      </c>
      <c r="L489" s="72" t="s">
        <v>357</v>
      </c>
      <c r="M489" s="128" t="s">
        <v>1059</v>
      </c>
    </row>
    <row r="490" spans="1:13" ht="66">
      <c r="A490" s="85">
        <v>46142.261932870402</v>
      </c>
      <c r="B490" s="69" t="s">
        <v>44</v>
      </c>
      <c r="C490" s="72" t="s">
        <v>351</v>
      </c>
      <c r="D490" s="74" t="s">
        <v>47</v>
      </c>
      <c r="E490" s="72" t="s">
        <v>352</v>
      </c>
      <c r="F490" s="72" t="s">
        <v>353</v>
      </c>
      <c r="G490" s="72" t="s">
        <v>49</v>
      </c>
      <c r="H490" s="72" t="s">
        <v>74</v>
      </c>
      <c r="I490" s="72" t="s">
        <v>80</v>
      </c>
      <c r="J490" s="72"/>
      <c r="K490" s="88" t="s">
        <v>81</v>
      </c>
      <c r="L490" s="72">
        <v>3</v>
      </c>
      <c r="M490" s="128" t="s">
        <v>1059</v>
      </c>
    </row>
    <row r="491" spans="1:13" ht="66">
      <c r="A491" s="85">
        <v>46142.261932870402</v>
      </c>
      <c r="B491" s="69" t="s">
        <v>44</v>
      </c>
      <c r="C491" s="72" t="s">
        <v>351</v>
      </c>
      <c r="D491" s="74" t="s">
        <v>47</v>
      </c>
      <c r="E491" s="72" t="s">
        <v>352</v>
      </c>
      <c r="F491" s="72" t="s">
        <v>353</v>
      </c>
      <c r="G491" s="72" t="s">
        <v>49</v>
      </c>
      <c r="H491" s="72" t="s">
        <v>74</v>
      </c>
      <c r="I491" s="72"/>
      <c r="J491" s="72"/>
      <c r="K491" s="72" t="s">
        <v>82</v>
      </c>
      <c r="L491" s="72" t="s">
        <v>83</v>
      </c>
      <c r="M491" s="128" t="s">
        <v>1059</v>
      </c>
    </row>
    <row r="492" spans="1:13" ht="66">
      <c r="A492" s="85">
        <v>46142.261932870402</v>
      </c>
      <c r="B492" s="69" t="s">
        <v>44</v>
      </c>
      <c r="C492" s="72" t="s">
        <v>351</v>
      </c>
      <c r="D492" s="74" t="s">
        <v>47</v>
      </c>
      <c r="E492" s="72" t="s">
        <v>352</v>
      </c>
      <c r="F492" s="72" t="s">
        <v>353</v>
      </c>
      <c r="G492" s="72" t="s">
        <v>49</v>
      </c>
      <c r="H492" s="72" t="s">
        <v>74</v>
      </c>
      <c r="I492" s="72"/>
      <c r="J492" s="72"/>
      <c r="K492" s="88" t="s">
        <v>84</v>
      </c>
      <c r="L492" s="72" t="s">
        <v>83</v>
      </c>
      <c r="M492" s="128" t="s">
        <v>1059</v>
      </c>
    </row>
    <row r="493" spans="1:13" ht="66">
      <c r="A493" s="85">
        <v>46142.261932870402</v>
      </c>
      <c r="B493" s="69" t="s">
        <v>44</v>
      </c>
      <c r="C493" s="72" t="s">
        <v>351</v>
      </c>
      <c r="D493" s="74" t="s">
        <v>47</v>
      </c>
      <c r="E493" s="72" t="s">
        <v>352</v>
      </c>
      <c r="F493" s="72" t="s">
        <v>353</v>
      </c>
      <c r="G493" s="72" t="s">
        <v>49</v>
      </c>
      <c r="H493" s="72" t="s">
        <v>74</v>
      </c>
      <c r="I493" s="72"/>
      <c r="J493" s="72"/>
      <c r="K493" s="76" t="s">
        <v>85</v>
      </c>
      <c r="L493" s="72" t="s">
        <v>83</v>
      </c>
      <c r="M493" s="128" t="s">
        <v>1059</v>
      </c>
    </row>
    <row r="494" spans="1:13" ht="66">
      <c r="A494" s="85">
        <v>46142.261932870402</v>
      </c>
      <c r="B494" s="69" t="s">
        <v>44</v>
      </c>
      <c r="C494" s="72" t="s">
        <v>351</v>
      </c>
      <c r="D494" s="74" t="s">
        <v>47</v>
      </c>
      <c r="E494" s="72" t="s">
        <v>352</v>
      </c>
      <c r="F494" s="72" t="s">
        <v>353</v>
      </c>
      <c r="G494" s="72" t="s">
        <v>49</v>
      </c>
      <c r="H494" s="72" t="s">
        <v>74</v>
      </c>
      <c r="I494" s="72"/>
      <c r="J494" s="72"/>
      <c r="K494" s="77" t="s">
        <v>86</v>
      </c>
      <c r="L494" s="72" t="s">
        <v>65</v>
      </c>
      <c r="M494" s="128" t="s">
        <v>1059</v>
      </c>
    </row>
    <row r="495" spans="1:13" ht="66">
      <c r="A495" s="85">
        <v>46142.261932870402</v>
      </c>
      <c r="B495" s="69" t="s">
        <v>44</v>
      </c>
      <c r="C495" s="72" t="s">
        <v>351</v>
      </c>
      <c r="D495" s="74" t="s">
        <v>47</v>
      </c>
      <c r="E495" s="72" t="s">
        <v>352</v>
      </c>
      <c r="F495" s="72" t="s">
        <v>353</v>
      </c>
      <c r="G495" s="72" t="s">
        <v>49</v>
      </c>
      <c r="H495" s="72" t="s">
        <v>74</v>
      </c>
      <c r="I495" s="72"/>
      <c r="J495" s="72"/>
      <c r="K495" s="76" t="s">
        <v>87</v>
      </c>
      <c r="L495" s="72" t="s">
        <v>83</v>
      </c>
      <c r="M495" s="128" t="s">
        <v>1059</v>
      </c>
    </row>
    <row r="496" spans="1:13" ht="66">
      <c r="A496" s="85">
        <v>46142.261932870402</v>
      </c>
      <c r="B496" s="69" t="s">
        <v>44</v>
      </c>
      <c r="C496" s="72" t="s">
        <v>351</v>
      </c>
      <c r="D496" s="74" t="s">
        <v>47</v>
      </c>
      <c r="E496" s="72" t="s">
        <v>352</v>
      </c>
      <c r="F496" s="72" t="s">
        <v>353</v>
      </c>
      <c r="G496" s="72" t="s">
        <v>49</v>
      </c>
      <c r="H496" s="72" t="s">
        <v>74</v>
      </c>
      <c r="I496" s="72"/>
      <c r="J496" s="72"/>
      <c r="K496" s="77" t="s">
        <v>88</v>
      </c>
      <c r="L496" s="72" t="s">
        <v>83</v>
      </c>
      <c r="M496" s="128" t="s">
        <v>1059</v>
      </c>
    </row>
    <row r="497" spans="1:13" ht="66">
      <c r="A497" s="85">
        <v>46142.261932870402</v>
      </c>
      <c r="B497" s="69" t="s">
        <v>44</v>
      </c>
      <c r="C497" s="72" t="s">
        <v>351</v>
      </c>
      <c r="D497" s="74" t="s">
        <v>47</v>
      </c>
      <c r="E497" s="72" t="s">
        <v>352</v>
      </c>
      <c r="F497" s="72" t="s">
        <v>353</v>
      </c>
      <c r="G497" s="72" t="s">
        <v>49</v>
      </c>
      <c r="H497" s="72" t="s">
        <v>74</v>
      </c>
      <c r="I497" s="72"/>
      <c r="J497" s="72"/>
      <c r="K497" s="76" t="s">
        <v>89</v>
      </c>
      <c r="L497" s="72" t="s">
        <v>358</v>
      </c>
      <c r="M497" s="128" t="s">
        <v>1059</v>
      </c>
    </row>
    <row r="498" spans="1:13" ht="66">
      <c r="A498" s="85">
        <v>46142.261932870402</v>
      </c>
      <c r="B498" s="69" t="s">
        <v>44</v>
      </c>
      <c r="C498" s="72" t="s">
        <v>351</v>
      </c>
      <c r="D498" s="74" t="s">
        <v>47</v>
      </c>
      <c r="E498" s="72" t="s">
        <v>352</v>
      </c>
      <c r="F498" s="72" t="s">
        <v>353</v>
      </c>
      <c r="G498" s="72" t="s">
        <v>49</v>
      </c>
      <c r="H498" s="72" t="s">
        <v>91</v>
      </c>
      <c r="I498" s="72"/>
      <c r="J498" s="72"/>
      <c r="K498" s="76" t="s">
        <v>92</v>
      </c>
      <c r="L498" s="72" t="s">
        <v>52</v>
      </c>
      <c r="M498" s="128" t="s">
        <v>1059</v>
      </c>
    </row>
    <row r="499" spans="1:13" ht="105.6">
      <c r="A499" s="85">
        <v>46142.261932870402</v>
      </c>
      <c r="B499" s="69" t="s">
        <v>44</v>
      </c>
      <c r="C499" s="72" t="s">
        <v>351</v>
      </c>
      <c r="D499" s="74" t="s">
        <v>47</v>
      </c>
      <c r="E499" s="72" t="s">
        <v>352</v>
      </c>
      <c r="F499" s="72" t="s">
        <v>353</v>
      </c>
      <c r="G499" s="72" t="s">
        <v>49</v>
      </c>
      <c r="H499" s="72" t="s">
        <v>91</v>
      </c>
      <c r="I499" s="72"/>
      <c r="J499" s="72"/>
      <c r="K499" s="76" t="s">
        <v>93</v>
      </c>
      <c r="L499" s="72" t="s">
        <v>359</v>
      </c>
      <c r="M499" s="128" t="s">
        <v>1059</v>
      </c>
    </row>
    <row r="500" spans="1:13" ht="66">
      <c r="A500" s="85">
        <v>46142.261932870402</v>
      </c>
      <c r="B500" s="69" t="s">
        <v>44</v>
      </c>
      <c r="C500" s="72" t="s">
        <v>351</v>
      </c>
      <c r="D500" s="74" t="s">
        <v>47</v>
      </c>
      <c r="E500" s="72" t="s">
        <v>352</v>
      </c>
      <c r="F500" s="72" t="s">
        <v>353</v>
      </c>
      <c r="G500" s="72" t="s">
        <v>49</v>
      </c>
      <c r="H500" s="72" t="s">
        <v>91</v>
      </c>
      <c r="I500" s="72"/>
      <c r="J500" s="72"/>
      <c r="K500" s="72" t="s">
        <v>95</v>
      </c>
      <c r="L500" s="72" t="s">
        <v>360</v>
      </c>
      <c r="M500" s="128" t="s">
        <v>1059</v>
      </c>
    </row>
    <row r="501" spans="1:13" ht="66">
      <c r="A501" s="85">
        <v>46142.261932870402</v>
      </c>
      <c r="B501" s="69" t="s">
        <v>44</v>
      </c>
      <c r="C501" s="72" t="s">
        <v>351</v>
      </c>
      <c r="D501" s="74" t="s">
        <v>47</v>
      </c>
      <c r="E501" s="72" t="s">
        <v>352</v>
      </c>
      <c r="F501" s="72" t="s">
        <v>353</v>
      </c>
      <c r="G501" s="72" t="s">
        <v>49</v>
      </c>
      <c r="H501" s="72" t="s">
        <v>91</v>
      </c>
      <c r="I501" s="72" t="s">
        <v>97</v>
      </c>
      <c r="J501" s="72"/>
      <c r="K501" s="72" t="s">
        <v>98</v>
      </c>
      <c r="L501" s="72">
        <v>3</v>
      </c>
      <c r="M501" s="128" t="s">
        <v>1059</v>
      </c>
    </row>
    <row r="502" spans="1:13" ht="66">
      <c r="A502" s="85">
        <v>46142.261932870402</v>
      </c>
      <c r="B502" s="69" t="s">
        <v>44</v>
      </c>
      <c r="C502" s="72" t="s">
        <v>351</v>
      </c>
      <c r="D502" s="74" t="s">
        <v>47</v>
      </c>
      <c r="E502" s="72" t="s">
        <v>352</v>
      </c>
      <c r="F502" s="72" t="s">
        <v>353</v>
      </c>
      <c r="G502" s="72" t="s">
        <v>49</v>
      </c>
      <c r="H502" s="72" t="s">
        <v>91</v>
      </c>
      <c r="I502" s="72"/>
      <c r="J502" s="72"/>
      <c r="K502" s="88" t="s">
        <v>99</v>
      </c>
      <c r="L502" s="72" t="s">
        <v>83</v>
      </c>
      <c r="M502" s="128" t="s">
        <v>1059</v>
      </c>
    </row>
    <row r="503" spans="1:13" ht="66">
      <c r="A503" s="85">
        <v>46142.261932870402</v>
      </c>
      <c r="B503" s="69" t="s">
        <v>44</v>
      </c>
      <c r="C503" s="72" t="s">
        <v>351</v>
      </c>
      <c r="D503" s="74" t="s">
        <v>47</v>
      </c>
      <c r="E503" s="72" t="s">
        <v>352</v>
      </c>
      <c r="F503" s="72" t="s">
        <v>353</v>
      </c>
      <c r="G503" s="72" t="s">
        <v>49</v>
      </c>
      <c r="H503" s="72" t="s">
        <v>91</v>
      </c>
      <c r="I503" s="72"/>
      <c r="J503" s="72"/>
      <c r="K503" s="72" t="s">
        <v>100</v>
      </c>
      <c r="L503" s="72" t="s">
        <v>83</v>
      </c>
      <c r="M503" s="128" t="s">
        <v>1059</v>
      </c>
    </row>
    <row r="504" spans="1:13" ht="66">
      <c r="A504" s="85">
        <v>46142.261932870402</v>
      </c>
      <c r="B504" s="69" t="s">
        <v>44</v>
      </c>
      <c r="C504" s="72" t="s">
        <v>351</v>
      </c>
      <c r="D504" s="74" t="s">
        <v>47</v>
      </c>
      <c r="E504" s="72" t="s">
        <v>352</v>
      </c>
      <c r="F504" s="72" t="s">
        <v>353</v>
      </c>
      <c r="G504" s="72" t="s">
        <v>49</v>
      </c>
      <c r="H504" s="72" t="s">
        <v>91</v>
      </c>
      <c r="I504" s="72"/>
      <c r="J504" s="72"/>
      <c r="K504" s="88" t="s">
        <v>101</v>
      </c>
      <c r="L504" s="72" t="s">
        <v>65</v>
      </c>
      <c r="M504" s="128" t="s">
        <v>1059</v>
      </c>
    </row>
    <row r="505" spans="1:13" ht="66">
      <c r="A505" s="85">
        <v>46142.261932870402</v>
      </c>
      <c r="B505" s="69" t="s">
        <v>44</v>
      </c>
      <c r="C505" s="72" t="s">
        <v>351</v>
      </c>
      <c r="D505" s="74" t="s">
        <v>47</v>
      </c>
      <c r="E505" s="72" t="s">
        <v>352</v>
      </c>
      <c r="F505" s="72" t="s">
        <v>353</v>
      </c>
      <c r="G505" s="72" t="s">
        <v>49</v>
      </c>
      <c r="H505" s="72" t="s">
        <v>91</v>
      </c>
      <c r="I505" s="72"/>
      <c r="J505" s="72"/>
      <c r="K505" s="72" t="s">
        <v>102</v>
      </c>
      <c r="L505" s="72" t="s">
        <v>83</v>
      </c>
      <c r="M505" s="128" t="s">
        <v>1059</v>
      </c>
    </row>
    <row r="506" spans="1:13" ht="66">
      <c r="A506" s="85">
        <v>46142.261932870402</v>
      </c>
      <c r="B506" s="69" t="s">
        <v>44</v>
      </c>
      <c r="C506" s="72" t="s">
        <v>351</v>
      </c>
      <c r="D506" s="74" t="s">
        <v>47</v>
      </c>
      <c r="E506" s="72" t="s">
        <v>352</v>
      </c>
      <c r="F506" s="72" t="s">
        <v>353</v>
      </c>
      <c r="G506" s="72" t="s">
        <v>49</v>
      </c>
      <c r="H506" s="72" t="s">
        <v>91</v>
      </c>
      <c r="I506" s="72"/>
      <c r="J506" s="72"/>
      <c r="K506" s="88" t="s">
        <v>103</v>
      </c>
      <c r="L506" s="72" t="s">
        <v>83</v>
      </c>
      <c r="M506" s="128" t="s">
        <v>1059</v>
      </c>
    </row>
    <row r="507" spans="1:13" ht="66">
      <c r="A507" s="85">
        <v>46142.261932870402</v>
      </c>
      <c r="B507" s="69" t="s">
        <v>44</v>
      </c>
      <c r="C507" s="72" t="s">
        <v>351</v>
      </c>
      <c r="D507" s="74" t="s">
        <v>47</v>
      </c>
      <c r="E507" s="72" t="s">
        <v>352</v>
      </c>
      <c r="F507" s="72" t="s">
        <v>353</v>
      </c>
      <c r="G507" s="72" t="s">
        <v>49</v>
      </c>
      <c r="H507" s="72" t="s">
        <v>91</v>
      </c>
      <c r="I507" s="72"/>
      <c r="J507" s="72"/>
      <c r="K507" s="76" t="s">
        <v>104</v>
      </c>
      <c r="L507" s="72" t="s">
        <v>65</v>
      </c>
      <c r="M507" s="128" t="s">
        <v>1059</v>
      </c>
    </row>
    <row r="508" spans="1:13" ht="66">
      <c r="A508" s="85">
        <v>46142.261932870402</v>
      </c>
      <c r="B508" s="69" t="s">
        <v>44</v>
      </c>
      <c r="C508" s="72" t="s">
        <v>351</v>
      </c>
      <c r="D508" s="74" t="s">
        <v>47</v>
      </c>
      <c r="E508" s="72" t="s">
        <v>352</v>
      </c>
      <c r="F508" s="72" t="s">
        <v>353</v>
      </c>
      <c r="G508" s="72" t="s">
        <v>49</v>
      </c>
      <c r="H508" s="72" t="s">
        <v>91</v>
      </c>
      <c r="I508" s="72" t="s">
        <v>97</v>
      </c>
      <c r="J508" s="72"/>
      <c r="K508" s="76" t="s">
        <v>105</v>
      </c>
      <c r="L508" s="72" t="s">
        <v>361</v>
      </c>
      <c r="M508" s="128" t="s">
        <v>1059</v>
      </c>
    </row>
    <row r="509" spans="1:13" ht="66">
      <c r="A509" s="85">
        <v>46142.261932870402</v>
      </c>
      <c r="B509" s="69" t="s">
        <v>44</v>
      </c>
      <c r="C509" s="72" t="s">
        <v>351</v>
      </c>
      <c r="D509" s="74" t="s">
        <v>47</v>
      </c>
      <c r="E509" s="72" t="s">
        <v>352</v>
      </c>
      <c r="F509" s="72" t="s">
        <v>353</v>
      </c>
      <c r="G509" s="72" t="s">
        <v>49</v>
      </c>
      <c r="H509" s="72"/>
      <c r="I509" s="72"/>
      <c r="J509" s="72"/>
      <c r="K509" s="76" t="s">
        <v>107</v>
      </c>
      <c r="L509" s="72" t="s">
        <v>52</v>
      </c>
      <c r="M509" s="128" t="s">
        <v>1059</v>
      </c>
    </row>
    <row r="510" spans="1:13" ht="66">
      <c r="A510" s="85">
        <v>46142.261932870402</v>
      </c>
      <c r="B510" s="69" t="s">
        <v>44</v>
      </c>
      <c r="C510" s="72" t="s">
        <v>351</v>
      </c>
      <c r="D510" s="74" t="s">
        <v>47</v>
      </c>
      <c r="E510" s="72" t="s">
        <v>352</v>
      </c>
      <c r="F510" s="72" t="s">
        <v>353</v>
      </c>
      <c r="G510" s="72" t="s">
        <v>49</v>
      </c>
      <c r="H510" s="72"/>
      <c r="I510" s="72" t="s">
        <v>119</v>
      </c>
      <c r="J510" s="72"/>
      <c r="K510" s="76" t="s">
        <v>108</v>
      </c>
      <c r="L510" s="72" t="s">
        <v>109</v>
      </c>
      <c r="M510" s="128" t="s">
        <v>1059</v>
      </c>
    </row>
    <row r="511" spans="1:13" ht="66">
      <c r="A511" s="85">
        <v>46142.261932870402</v>
      </c>
      <c r="B511" s="69" t="s">
        <v>44</v>
      </c>
      <c r="C511" s="72" t="s">
        <v>351</v>
      </c>
      <c r="D511" s="74" t="s">
        <v>47</v>
      </c>
      <c r="E511" s="72" t="s">
        <v>352</v>
      </c>
      <c r="F511" s="72" t="s">
        <v>353</v>
      </c>
      <c r="G511" s="72" t="s">
        <v>49</v>
      </c>
      <c r="H511" s="72"/>
      <c r="I511" s="72" t="s">
        <v>119</v>
      </c>
      <c r="J511" s="72"/>
      <c r="K511" s="76" t="s">
        <v>110</v>
      </c>
      <c r="L511" s="72">
        <v>3</v>
      </c>
      <c r="M511" s="128" t="s">
        <v>1059</v>
      </c>
    </row>
    <row r="512" spans="1:13" ht="66">
      <c r="A512" s="85">
        <v>46142.261932870402</v>
      </c>
      <c r="B512" s="69" t="s">
        <v>44</v>
      </c>
      <c r="C512" s="72" t="s">
        <v>351</v>
      </c>
      <c r="D512" s="74" t="s">
        <v>47</v>
      </c>
      <c r="E512" s="72" t="s">
        <v>352</v>
      </c>
      <c r="F512" s="72" t="s">
        <v>353</v>
      </c>
      <c r="G512" s="72" t="s">
        <v>49</v>
      </c>
      <c r="H512" s="72"/>
      <c r="I512" s="72" t="s">
        <v>119</v>
      </c>
      <c r="J512" s="72"/>
      <c r="K512" s="76" t="s">
        <v>111</v>
      </c>
      <c r="L512" s="72" t="s">
        <v>362</v>
      </c>
      <c r="M512" s="128" t="s">
        <v>1059</v>
      </c>
    </row>
    <row r="513" spans="1:13" ht="79.2">
      <c r="A513" s="85">
        <v>46142.261932870402</v>
      </c>
      <c r="B513" s="69" t="s">
        <v>44</v>
      </c>
      <c r="C513" s="72" t="s">
        <v>351</v>
      </c>
      <c r="D513" s="74" t="s">
        <v>47</v>
      </c>
      <c r="E513" s="72" t="s">
        <v>352</v>
      </c>
      <c r="F513" s="72" t="s">
        <v>353</v>
      </c>
      <c r="G513" s="72" t="s">
        <v>49</v>
      </c>
      <c r="H513" s="72"/>
      <c r="I513" s="72"/>
      <c r="J513" s="72"/>
      <c r="K513" s="76" t="s">
        <v>113</v>
      </c>
      <c r="L513" s="72" t="s">
        <v>363</v>
      </c>
      <c r="M513" s="128" t="s">
        <v>1059</v>
      </c>
    </row>
    <row r="514" spans="1:13" ht="66">
      <c r="A514" s="85">
        <v>46142.261932870402</v>
      </c>
      <c r="B514" s="69" t="s">
        <v>44</v>
      </c>
      <c r="C514" s="72" t="s">
        <v>351</v>
      </c>
      <c r="D514" s="74" t="s">
        <v>47</v>
      </c>
      <c r="E514" s="72" t="s">
        <v>352</v>
      </c>
      <c r="F514" s="72" t="s">
        <v>353</v>
      </c>
      <c r="G514" s="72" t="s">
        <v>49</v>
      </c>
      <c r="H514" s="72"/>
      <c r="I514" s="72" t="s">
        <v>119</v>
      </c>
      <c r="J514" s="72"/>
      <c r="K514" s="72" t="s">
        <v>185</v>
      </c>
      <c r="L514" s="72" t="s">
        <v>295</v>
      </c>
      <c r="M514" s="128" t="s">
        <v>1059</v>
      </c>
    </row>
    <row r="515" spans="1:13" ht="66">
      <c r="A515" s="85">
        <v>46142.261932870402</v>
      </c>
      <c r="B515" s="69" t="s">
        <v>44</v>
      </c>
      <c r="C515" s="72" t="s">
        <v>351</v>
      </c>
      <c r="D515" s="74" t="s">
        <v>47</v>
      </c>
      <c r="E515" s="72" t="s">
        <v>352</v>
      </c>
      <c r="F515" s="72" t="s">
        <v>353</v>
      </c>
      <c r="G515" s="72" t="s">
        <v>49</v>
      </c>
      <c r="H515" s="72"/>
      <c r="I515" s="72" t="s">
        <v>119</v>
      </c>
      <c r="J515" s="72"/>
      <c r="K515" s="72" t="s">
        <v>117</v>
      </c>
      <c r="L515" s="72" t="s">
        <v>364</v>
      </c>
      <c r="M515" s="128" t="s">
        <v>1059</v>
      </c>
    </row>
    <row r="516" spans="1:13" ht="66">
      <c r="A516" s="85">
        <v>46142.261932870402</v>
      </c>
      <c r="B516" s="69" t="s">
        <v>44</v>
      </c>
      <c r="C516" s="72" t="s">
        <v>351</v>
      </c>
      <c r="D516" s="74" t="s">
        <v>47</v>
      </c>
      <c r="E516" s="72" t="s">
        <v>352</v>
      </c>
      <c r="F516" s="72" t="s">
        <v>353</v>
      </c>
      <c r="G516" s="72" t="s">
        <v>49</v>
      </c>
      <c r="H516" s="72"/>
      <c r="I516" s="72" t="s">
        <v>119</v>
      </c>
      <c r="J516" s="72"/>
      <c r="K516" s="72" t="s">
        <v>120</v>
      </c>
      <c r="L516" s="72" t="s">
        <v>121</v>
      </c>
      <c r="M516" s="128" t="s">
        <v>1059</v>
      </c>
    </row>
    <row r="517" spans="1:13" ht="66">
      <c r="A517" s="85">
        <v>46142.261932870402</v>
      </c>
      <c r="B517" s="69" t="s">
        <v>44</v>
      </c>
      <c r="C517" s="72" t="s">
        <v>351</v>
      </c>
      <c r="D517" s="74" t="s">
        <v>47</v>
      </c>
      <c r="E517" s="72" t="s">
        <v>352</v>
      </c>
      <c r="F517" s="72" t="s">
        <v>353</v>
      </c>
      <c r="G517" s="72" t="s">
        <v>49</v>
      </c>
      <c r="H517" s="72"/>
      <c r="I517" s="72" t="s">
        <v>119</v>
      </c>
      <c r="J517" s="72"/>
      <c r="K517" s="72" t="s">
        <v>122</v>
      </c>
      <c r="L517" s="72" t="s">
        <v>123</v>
      </c>
      <c r="M517" s="128" t="s">
        <v>1059</v>
      </c>
    </row>
    <row r="518" spans="1:13" ht="66">
      <c r="A518" s="85">
        <v>46142.261932870402</v>
      </c>
      <c r="B518" s="69" t="s">
        <v>44</v>
      </c>
      <c r="C518" s="72" t="s">
        <v>351</v>
      </c>
      <c r="D518" s="74" t="s">
        <v>47</v>
      </c>
      <c r="E518" s="72" t="s">
        <v>352</v>
      </c>
      <c r="F518" s="72" t="s">
        <v>353</v>
      </c>
      <c r="G518" s="72" t="s">
        <v>49</v>
      </c>
      <c r="H518" s="72"/>
      <c r="I518" s="72"/>
      <c r="J518" s="72"/>
      <c r="K518" s="76" t="s">
        <v>124</v>
      </c>
      <c r="L518" s="72" t="s">
        <v>365</v>
      </c>
      <c r="M518" s="128" t="s">
        <v>1059</v>
      </c>
    </row>
    <row r="519" spans="1:13" ht="66">
      <c r="A519" s="85">
        <v>46142.261932870402</v>
      </c>
      <c r="B519" s="69" t="s">
        <v>44</v>
      </c>
      <c r="C519" s="72" t="s">
        <v>351</v>
      </c>
      <c r="D519" s="74" t="s">
        <v>47</v>
      </c>
      <c r="E519" s="72" t="s">
        <v>352</v>
      </c>
      <c r="F519" s="72" t="s">
        <v>353</v>
      </c>
      <c r="G519" s="72" t="s">
        <v>49</v>
      </c>
      <c r="H519" s="72"/>
      <c r="I519" s="72"/>
      <c r="J519" s="72"/>
      <c r="K519" s="76" t="s">
        <v>126</v>
      </c>
      <c r="L519" s="72" t="s">
        <v>366</v>
      </c>
      <c r="M519" s="128" t="s">
        <v>1059</v>
      </c>
    </row>
    <row r="520" spans="1:13" ht="66">
      <c r="A520" s="85">
        <v>46142.261932870402</v>
      </c>
      <c r="B520" s="69" t="s">
        <v>44</v>
      </c>
      <c r="C520" s="72" t="s">
        <v>351</v>
      </c>
      <c r="D520" s="74" t="s">
        <v>47</v>
      </c>
      <c r="E520" s="72" t="s">
        <v>352</v>
      </c>
      <c r="F520" s="72" t="s">
        <v>353</v>
      </c>
      <c r="G520" s="72" t="s">
        <v>49</v>
      </c>
      <c r="H520" s="72"/>
      <c r="I520" s="72" t="s">
        <v>119</v>
      </c>
      <c r="J520" s="72"/>
      <c r="K520" s="76" t="s">
        <v>128</v>
      </c>
      <c r="L520" s="72" t="s">
        <v>367</v>
      </c>
      <c r="M520" s="128" t="s">
        <v>1059</v>
      </c>
    </row>
    <row r="521" spans="1:13" ht="66">
      <c r="A521" s="85">
        <v>46142.261932870402</v>
      </c>
      <c r="B521" s="69" t="s">
        <v>44</v>
      </c>
      <c r="C521" s="72" t="s">
        <v>351</v>
      </c>
      <c r="D521" s="74" t="s">
        <v>47</v>
      </c>
      <c r="E521" s="72" t="s">
        <v>352</v>
      </c>
      <c r="F521" s="72" t="s">
        <v>353</v>
      </c>
      <c r="G521" s="72" t="s">
        <v>49</v>
      </c>
      <c r="H521" s="72"/>
      <c r="I521" s="72"/>
      <c r="J521" s="72"/>
      <c r="K521" s="76" t="s">
        <v>130</v>
      </c>
      <c r="L521" s="72" t="s">
        <v>368</v>
      </c>
      <c r="M521" s="128" t="s">
        <v>1059</v>
      </c>
    </row>
    <row r="522" spans="1:13" ht="92.4">
      <c r="A522" s="85">
        <v>46142.456747685188</v>
      </c>
      <c r="B522" s="69" t="s">
        <v>44</v>
      </c>
      <c r="C522" s="72" t="s">
        <v>212</v>
      </c>
      <c r="D522" s="74" t="s">
        <v>47</v>
      </c>
      <c r="E522" s="72" t="s">
        <v>213</v>
      </c>
      <c r="F522" s="72" t="s">
        <v>18</v>
      </c>
      <c r="G522" s="72" t="s">
        <v>49</v>
      </c>
      <c r="H522" s="70" t="s">
        <v>50</v>
      </c>
      <c r="I522" s="72"/>
      <c r="J522" s="72"/>
      <c r="K522" s="78" t="s">
        <v>66</v>
      </c>
      <c r="L522" s="72" t="s">
        <v>60</v>
      </c>
      <c r="M522" s="128" t="s">
        <v>1059</v>
      </c>
    </row>
    <row r="523" spans="1:13" ht="26.4">
      <c r="A523" s="86">
        <v>46142.490486111114</v>
      </c>
      <c r="B523" s="69" t="s">
        <v>44</v>
      </c>
      <c r="C523" s="72" t="s">
        <v>46</v>
      </c>
      <c r="D523" s="74" t="s">
        <v>47</v>
      </c>
      <c r="E523" s="72" t="s">
        <v>48</v>
      </c>
      <c r="F523" s="72" t="s">
        <v>18</v>
      </c>
      <c r="G523" s="72" t="s">
        <v>49</v>
      </c>
      <c r="H523" s="72" t="s">
        <v>91</v>
      </c>
      <c r="I523" s="72" t="s">
        <v>97</v>
      </c>
      <c r="J523" s="72"/>
      <c r="K523" s="76" t="s">
        <v>98</v>
      </c>
      <c r="L523" s="72">
        <v>4</v>
      </c>
      <c r="M523" s="128" t="s">
        <v>1059</v>
      </c>
    </row>
    <row r="524" spans="1:13" ht="39.6">
      <c r="A524" s="85">
        <v>46143.218171296299</v>
      </c>
      <c r="B524" s="69" t="s">
        <v>44</v>
      </c>
      <c r="C524" s="72" t="s">
        <v>215</v>
      </c>
      <c r="D524" s="74" t="s">
        <v>71</v>
      </c>
      <c r="E524" s="72" t="s">
        <v>216</v>
      </c>
      <c r="F524" s="72" t="s">
        <v>18</v>
      </c>
      <c r="G524" s="72" t="s">
        <v>49</v>
      </c>
      <c r="H524" s="70" t="s">
        <v>50</v>
      </c>
      <c r="I524" s="72"/>
      <c r="J524" s="72"/>
      <c r="K524" s="78" t="s">
        <v>66</v>
      </c>
      <c r="L524" s="72" t="s">
        <v>65</v>
      </c>
      <c r="M524" s="128" t="s">
        <v>1059</v>
      </c>
    </row>
    <row r="525" spans="1:13" ht="105.6">
      <c r="A525" s="85">
        <v>46143.456747685188</v>
      </c>
      <c r="B525" s="69" t="s">
        <v>44</v>
      </c>
      <c r="C525" s="72" t="s">
        <v>212</v>
      </c>
      <c r="D525" s="74" t="s">
        <v>47</v>
      </c>
      <c r="E525" s="72" t="s">
        <v>213</v>
      </c>
      <c r="F525" s="72" t="s">
        <v>18</v>
      </c>
      <c r="G525" s="72" t="s">
        <v>49</v>
      </c>
      <c r="H525" s="70" t="s">
        <v>50</v>
      </c>
      <c r="I525" s="72"/>
      <c r="J525" s="72"/>
      <c r="K525" s="72" t="s">
        <v>67</v>
      </c>
      <c r="L525" s="72" t="s">
        <v>369</v>
      </c>
      <c r="M525" s="128" t="s">
        <v>1059</v>
      </c>
    </row>
    <row r="526" spans="1:13" ht="92.4">
      <c r="A526" s="85">
        <v>46143.483414351896</v>
      </c>
      <c r="B526" s="69" t="s">
        <v>44</v>
      </c>
      <c r="C526" s="72" t="s">
        <v>351</v>
      </c>
      <c r="D526" s="74" t="s">
        <v>47</v>
      </c>
      <c r="E526" s="72" t="s">
        <v>370</v>
      </c>
      <c r="F526" s="72" t="s">
        <v>371</v>
      </c>
      <c r="G526" s="72" t="s">
        <v>49</v>
      </c>
      <c r="H526" s="72" t="s">
        <v>50</v>
      </c>
      <c r="I526" s="72"/>
      <c r="J526" s="72"/>
      <c r="K526" s="72" t="s">
        <v>51</v>
      </c>
      <c r="L526" s="72" t="s">
        <v>52</v>
      </c>
      <c r="M526" s="128" t="s">
        <v>1059</v>
      </c>
    </row>
    <row r="527" spans="1:13" ht="92.4">
      <c r="A527" s="85">
        <v>46143.483414351896</v>
      </c>
      <c r="B527" s="69" t="s">
        <v>44</v>
      </c>
      <c r="C527" s="72" t="s">
        <v>351</v>
      </c>
      <c r="D527" s="74" t="s">
        <v>47</v>
      </c>
      <c r="E527" s="72" t="s">
        <v>370</v>
      </c>
      <c r="F527" s="72" t="s">
        <v>371</v>
      </c>
      <c r="G527" s="72" t="s">
        <v>49</v>
      </c>
      <c r="H527" s="72" t="s">
        <v>50</v>
      </c>
      <c r="I527" s="72"/>
      <c r="J527" s="72"/>
      <c r="K527" s="72" t="s">
        <v>53</v>
      </c>
      <c r="L527" s="72" t="s">
        <v>372</v>
      </c>
      <c r="M527" s="128" t="s">
        <v>1059</v>
      </c>
    </row>
    <row r="528" spans="1:13" ht="92.4">
      <c r="A528" s="85">
        <v>46143.483414351896</v>
      </c>
      <c r="B528" s="69" t="s">
        <v>44</v>
      </c>
      <c r="C528" s="72" t="s">
        <v>351</v>
      </c>
      <c r="D528" s="74" t="s">
        <v>47</v>
      </c>
      <c r="E528" s="72" t="s">
        <v>370</v>
      </c>
      <c r="F528" s="72" t="s">
        <v>371</v>
      </c>
      <c r="G528" s="72" t="s">
        <v>49</v>
      </c>
      <c r="H528" s="72" t="s">
        <v>50</v>
      </c>
      <c r="I528" s="72"/>
      <c r="J528" s="72"/>
      <c r="K528" s="72" t="s">
        <v>55</v>
      </c>
      <c r="L528" s="72" t="s">
        <v>227</v>
      </c>
      <c r="M528" s="128" t="s">
        <v>1059</v>
      </c>
    </row>
    <row r="529" spans="1:13" ht="92.4">
      <c r="A529" s="85">
        <v>46143.483414351896</v>
      </c>
      <c r="B529" s="69" t="s">
        <v>44</v>
      </c>
      <c r="C529" s="72" t="s">
        <v>351</v>
      </c>
      <c r="D529" s="74" t="s">
        <v>47</v>
      </c>
      <c r="E529" s="72" t="s">
        <v>370</v>
      </c>
      <c r="F529" s="72" t="s">
        <v>371</v>
      </c>
      <c r="G529" s="72" t="s">
        <v>49</v>
      </c>
      <c r="H529" s="72" t="s">
        <v>50</v>
      </c>
      <c r="I529" s="72"/>
      <c r="J529" s="72"/>
      <c r="K529" s="77" t="s">
        <v>59</v>
      </c>
      <c r="L529" s="72" t="s">
        <v>138</v>
      </c>
      <c r="M529" s="128" t="s">
        <v>1059</v>
      </c>
    </row>
    <row r="530" spans="1:13" ht="92.4">
      <c r="A530" s="85">
        <v>46143.483414351896</v>
      </c>
      <c r="B530" s="69" t="s">
        <v>44</v>
      </c>
      <c r="C530" s="72" t="s">
        <v>351</v>
      </c>
      <c r="D530" s="74" t="s">
        <v>47</v>
      </c>
      <c r="E530" s="72" t="s">
        <v>370</v>
      </c>
      <c r="F530" s="72" t="s">
        <v>371</v>
      </c>
      <c r="G530" s="72" t="s">
        <v>49</v>
      </c>
      <c r="H530" s="72" t="s">
        <v>50</v>
      </c>
      <c r="I530" s="72"/>
      <c r="J530" s="72"/>
      <c r="K530" s="78" t="s">
        <v>61</v>
      </c>
      <c r="L530" s="72" t="s">
        <v>60</v>
      </c>
      <c r="M530" s="128" t="s">
        <v>1059</v>
      </c>
    </row>
    <row r="531" spans="1:13" ht="92.4">
      <c r="A531" s="85">
        <v>46143.483414351896</v>
      </c>
      <c r="B531" s="69" t="s">
        <v>44</v>
      </c>
      <c r="C531" s="72" t="s">
        <v>351</v>
      </c>
      <c r="D531" s="74" t="s">
        <v>47</v>
      </c>
      <c r="E531" s="72" t="s">
        <v>370</v>
      </c>
      <c r="F531" s="72" t="s">
        <v>371</v>
      </c>
      <c r="G531" s="72" t="s">
        <v>49</v>
      </c>
      <c r="H531" s="72" t="s">
        <v>50</v>
      </c>
      <c r="I531" s="72"/>
      <c r="J531" s="72"/>
      <c r="K531" s="79" t="s">
        <v>62</v>
      </c>
      <c r="L531" s="72" t="s">
        <v>65</v>
      </c>
      <c r="M531" s="128" t="s">
        <v>1059</v>
      </c>
    </row>
    <row r="532" spans="1:13" ht="92.4">
      <c r="A532" s="85">
        <v>46143.483414351896</v>
      </c>
      <c r="B532" s="69" t="s">
        <v>44</v>
      </c>
      <c r="C532" s="72" t="s">
        <v>351</v>
      </c>
      <c r="D532" s="74" t="s">
        <v>47</v>
      </c>
      <c r="E532" s="72" t="s">
        <v>370</v>
      </c>
      <c r="F532" s="72" t="s">
        <v>371</v>
      </c>
      <c r="G532" s="72" t="s">
        <v>49</v>
      </c>
      <c r="H532" s="72" t="s">
        <v>50</v>
      </c>
      <c r="I532" s="72"/>
      <c r="J532" s="72"/>
      <c r="K532" s="78" t="s">
        <v>63</v>
      </c>
      <c r="L532" s="72" t="s">
        <v>60</v>
      </c>
      <c r="M532" s="128" t="s">
        <v>1059</v>
      </c>
    </row>
    <row r="533" spans="1:13" ht="92.4">
      <c r="A533" s="85">
        <v>46143.483414351896</v>
      </c>
      <c r="B533" s="69" t="s">
        <v>44</v>
      </c>
      <c r="C533" s="72" t="s">
        <v>351</v>
      </c>
      <c r="D533" s="74" t="s">
        <v>47</v>
      </c>
      <c r="E533" s="72" t="s">
        <v>370</v>
      </c>
      <c r="F533" s="72" t="s">
        <v>371</v>
      </c>
      <c r="G533" s="72" t="s">
        <v>49</v>
      </c>
      <c r="H533" s="72" t="s">
        <v>50</v>
      </c>
      <c r="I533" s="72"/>
      <c r="J533" s="72"/>
      <c r="K533" s="79" t="s">
        <v>64</v>
      </c>
      <c r="L533" s="72" t="s">
        <v>83</v>
      </c>
      <c r="M533" s="128" t="s">
        <v>1059</v>
      </c>
    </row>
    <row r="534" spans="1:13" ht="92.4">
      <c r="A534" s="85">
        <v>46143.483414351896</v>
      </c>
      <c r="B534" s="69" t="s">
        <v>44</v>
      </c>
      <c r="C534" s="72" t="s">
        <v>351</v>
      </c>
      <c r="D534" s="74" t="s">
        <v>47</v>
      </c>
      <c r="E534" s="72" t="s">
        <v>370</v>
      </c>
      <c r="F534" s="72" t="s">
        <v>371</v>
      </c>
      <c r="G534" s="72" t="s">
        <v>49</v>
      </c>
      <c r="H534" s="72" t="s">
        <v>50</v>
      </c>
      <c r="I534" s="72"/>
      <c r="J534" s="72"/>
      <c r="K534" s="78" t="s">
        <v>66</v>
      </c>
      <c r="L534" s="72" t="s">
        <v>60</v>
      </c>
      <c r="M534" s="128" t="s">
        <v>1059</v>
      </c>
    </row>
    <row r="535" spans="1:13" ht="105.6">
      <c r="A535" s="85">
        <v>46143.483414351896</v>
      </c>
      <c r="B535" s="69" t="s">
        <v>44</v>
      </c>
      <c r="C535" s="72" t="s">
        <v>351</v>
      </c>
      <c r="D535" s="74" t="s">
        <v>47</v>
      </c>
      <c r="E535" s="72" t="s">
        <v>370</v>
      </c>
      <c r="F535" s="72" t="s">
        <v>371</v>
      </c>
      <c r="G535" s="72" t="s">
        <v>49</v>
      </c>
      <c r="H535" s="72" t="s">
        <v>50</v>
      </c>
      <c r="I535" s="72"/>
      <c r="J535" s="72"/>
      <c r="K535" s="76" t="s">
        <v>67</v>
      </c>
      <c r="L535" s="72" t="s">
        <v>373</v>
      </c>
      <c r="M535" s="128" t="s">
        <v>1059</v>
      </c>
    </row>
    <row r="536" spans="1:13" ht="92.4">
      <c r="A536" s="85">
        <v>46143.483414351896</v>
      </c>
      <c r="B536" s="69" t="s">
        <v>44</v>
      </c>
      <c r="C536" s="72" t="s">
        <v>351</v>
      </c>
      <c r="D536" s="74" t="s">
        <v>47</v>
      </c>
      <c r="E536" s="72" t="s">
        <v>370</v>
      </c>
      <c r="F536" s="72" t="s">
        <v>371</v>
      </c>
      <c r="G536" s="72" t="s">
        <v>49</v>
      </c>
      <c r="H536" s="72" t="s">
        <v>74</v>
      </c>
      <c r="I536" s="72"/>
      <c r="J536" s="72"/>
      <c r="K536" s="72" t="s">
        <v>75</v>
      </c>
      <c r="L536" s="72" t="s">
        <v>52</v>
      </c>
      <c r="M536" s="128" t="s">
        <v>1059</v>
      </c>
    </row>
    <row r="537" spans="1:13" ht="92.4">
      <c r="A537" s="85">
        <v>46143.483414351896</v>
      </c>
      <c r="B537" s="69" t="s">
        <v>44</v>
      </c>
      <c r="C537" s="72" t="s">
        <v>351</v>
      </c>
      <c r="D537" s="74" t="s">
        <v>47</v>
      </c>
      <c r="E537" s="72" t="s">
        <v>370</v>
      </c>
      <c r="F537" s="72" t="s">
        <v>371</v>
      </c>
      <c r="G537" s="72" t="s">
        <v>49</v>
      </c>
      <c r="H537" s="72" t="s">
        <v>74</v>
      </c>
      <c r="I537" s="72"/>
      <c r="J537" s="72"/>
      <c r="K537" s="72" t="s">
        <v>76</v>
      </c>
      <c r="L537" s="72" t="s">
        <v>374</v>
      </c>
      <c r="M537" s="128" t="s">
        <v>1059</v>
      </c>
    </row>
    <row r="538" spans="1:13" ht="92.4">
      <c r="A538" s="85">
        <v>46143.483414351896</v>
      </c>
      <c r="B538" s="69" t="s">
        <v>44</v>
      </c>
      <c r="C538" s="72" t="s">
        <v>351</v>
      </c>
      <c r="D538" s="74" t="s">
        <v>47</v>
      </c>
      <c r="E538" s="72" t="s">
        <v>370</v>
      </c>
      <c r="F538" s="72" t="s">
        <v>371</v>
      </c>
      <c r="G538" s="72" t="s">
        <v>49</v>
      </c>
      <c r="H538" s="72" t="s">
        <v>74</v>
      </c>
      <c r="I538" s="72"/>
      <c r="J538" s="72"/>
      <c r="K538" s="72" t="s">
        <v>78</v>
      </c>
      <c r="L538" s="72" t="s">
        <v>375</v>
      </c>
      <c r="M538" s="128" t="s">
        <v>1059</v>
      </c>
    </row>
    <row r="539" spans="1:13" ht="92.4">
      <c r="A539" s="85">
        <v>46143.483414351896</v>
      </c>
      <c r="B539" s="69" t="s">
        <v>44</v>
      </c>
      <c r="C539" s="72" t="s">
        <v>351</v>
      </c>
      <c r="D539" s="74" t="s">
        <v>47</v>
      </c>
      <c r="E539" s="72" t="s">
        <v>370</v>
      </c>
      <c r="F539" s="72" t="s">
        <v>371</v>
      </c>
      <c r="G539" s="72" t="s">
        <v>49</v>
      </c>
      <c r="H539" s="72" t="s">
        <v>74</v>
      </c>
      <c r="I539" s="72"/>
      <c r="J539" s="72"/>
      <c r="K539" s="72" t="s">
        <v>82</v>
      </c>
      <c r="L539" s="72" t="s">
        <v>83</v>
      </c>
      <c r="M539" s="128" t="s">
        <v>1059</v>
      </c>
    </row>
    <row r="540" spans="1:13" ht="92.4">
      <c r="A540" s="85">
        <v>46143.483414351896</v>
      </c>
      <c r="B540" s="69" t="s">
        <v>44</v>
      </c>
      <c r="C540" s="72" t="s">
        <v>351</v>
      </c>
      <c r="D540" s="74" t="s">
        <v>47</v>
      </c>
      <c r="E540" s="72" t="s">
        <v>370</v>
      </c>
      <c r="F540" s="72" t="s">
        <v>371</v>
      </c>
      <c r="G540" s="72" t="s">
        <v>49</v>
      </c>
      <c r="H540" s="72" t="s">
        <v>74</v>
      </c>
      <c r="I540" s="72"/>
      <c r="J540" s="72"/>
      <c r="K540" s="88" t="s">
        <v>84</v>
      </c>
      <c r="L540" s="72" t="s">
        <v>83</v>
      </c>
      <c r="M540" s="128" t="s">
        <v>1059</v>
      </c>
    </row>
    <row r="541" spans="1:13" ht="92.4">
      <c r="A541" s="85">
        <v>46143.483414351896</v>
      </c>
      <c r="B541" s="69" t="s">
        <v>44</v>
      </c>
      <c r="C541" s="72" t="s">
        <v>351</v>
      </c>
      <c r="D541" s="74" t="s">
        <v>47</v>
      </c>
      <c r="E541" s="72" t="s">
        <v>370</v>
      </c>
      <c r="F541" s="72" t="s">
        <v>371</v>
      </c>
      <c r="G541" s="72" t="s">
        <v>49</v>
      </c>
      <c r="H541" s="72" t="s">
        <v>74</v>
      </c>
      <c r="I541" s="72"/>
      <c r="J541" s="72"/>
      <c r="K541" s="72" t="s">
        <v>85</v>
      </c>
      <c r="L541" s="72" t="s">
        <v>83</v>
      </c>
      <c r="M541" s="128" t="s">
        <v>1059</v>
      </c>
    </row>
    <row r="542" spans="1:13" ht="92.4">
      <c r="A542" s="85">
        <v>46143.483414351896</v>
      </c>
      <c r="B542" s="69" t="s">
        <v>44</v>
      </c>
      <c r="C542" s="72" t="s">
        <v>351</v>
      </c>
      <c r="D542" s="74" t="s">
        <v>47</v>
      </c>
      <c r="E542" s="72" t="s">
        <v>370</v>
      </c>
      <c r="F542" s="72" t="s">
        <v>371</v>
      </c>
      <c r="G542" s="72" t="s">
        <v>49</v>
      </c>
      <c r="H542" s="72" t="s">
        <v>74</v>
      </c>
      <c r="I542" s="72"/>
      <c r="J542" s="72"/>
      <c r="K542" s="88" t="s">
        <v>86</v>
      </c>
      <c r="L542" s="72" t="s">
        <v>65</v>
      </c>
      <c r="M542" s="128" t="s">
        <v>1059</v>
      </c>
    </row>
    <row r="543" spans="1:13" ht="92.4">
      <c r="A543" s="85">
        <v>46143.483414351896</v>
      </c>
      <c r="B543" s="69" t="s">
        <v>44</v>
      </c>
      <c r="C543" s="72" t="s">
        <v>351</v>
      </c>
      <c r="D543" s="74" t="s">
        <v>47</v>
      </c>
      <c r="E543" s="72" t="s">
        <v>370</v>
      </c>
      <c r="F543" s="72" t="s">
        <v>371</v>
      </c>
      <c r="G543" s="72" t="s">
        <v>49</v>
      </c>
      <c r="H543" s="72" t="s">
        <v>74</v>
      </c>
      <c r="I543" s="72"/>
      <c r="J543" s="72"/>
      <c r="K543" s="72" t="s">
        <v>87</v>
      </c>
      <c r="L543" s="72" t="s">
        <v>83</v>
      </c>
      <c r="M543" s="128" t="s">
        <v>1059</v>
      </c>
    </row>
    <row r="544" spans="1:13" ht="92.4">
      <c r="A544" s="85">
        <v>46143.483414351896</v>
      </c>
      <c r="B544" s="69" t="s">
        <v>44</v>
      </c>
      <c r="C544" s="72" t="s">
        <v>351</v>
      </c>
      <c r="D544" s="74" t="s">
        <v>47</v>
      </c>
      <c r="E544" s="72" t="s">
        <v>370</v>
      </c>
      <c r="F544" s="72" t="s">
        <v>371</v>
      </c>
      <c r="G544" s="72" t="s">
        <v>49</v>
      </c>
      <c r="H544" s="72" t="s">
        <v>74</v>
      </c>
      <c r="I544" s="72"/>
      <c r="J544" s="72"/>
      <c r="K544" s="88" t="s">
        <v>88</v>
      </c>
      <c r="L544" s="72" t="s">
        <v>83</v>
      </c>
      <c r="M544" s="128" t="s">
        <v>1059</v>
      </c>
    </row>
    <row r="545" spans="1:13" ht="92.4">
      <c r="A545" s="85">
        <v>46143.483414351896</v>
      </c>
      <c r="B545" s="69" t="s">
        <v>44</v>
      </c>
      <c r="C545" s="72" t="s">
        <v>351</v>
      </c>
      <c r="D545" s="74" t="s">
        <v>47</v>
      </c>
      <c r="E545" s="72" t="s">
        <v>370</v>
      </c>
      <c r="F545" s="72" t="s">
        <v>371</v>
      </c>
      <c r="G545" s="72" t="s">
        <v>49</v>
      </c>
      <c r="H545" s="72"/>
      <c r="I545" s="72"/>
      <c r="J545" s="72"/>
      <c r="K545" s="72" t="s">
        <v>92</v>
      </c>
      <c r="L545" s="72" t="s">
        <v>52</v>
      </c>
      <c r="M545" s="128" t="s">
        <v>1059</v>
      </c>
    </row>
    <row r="546" spans="1:13" ht="105.6">
      <c r="A546" s="85">
        <v>46143.483414351896</v>
      </c>
      <c r="B546" s="69" t="s">
        <v>44</v>
      </c>
      <c r="C546" s="72" t="s">
        <v>351</v>
      </c>
      <c r="D546" s="74" t="s">
        <v>47</v>
      </c>
      <c r="E546" s="72" t="s">
        <v>370</v>
      </c>
      <c r="F546" s="72" t="s">
        <v>371</v>
      </c>
      <c r="G546" s="72" t="s">
        <v>49</v>
      </c>
      <c r="H546" s="72" t="s">
        <v>91</v>
      </c>
      <c r="I546" s="72"/>
      <c r="J546" s="72"/>
      <c r="K546" s="72" t="s">
        <v>93</v>
      </c>
      <c r="L546" s="72" t="s">
        <v>376</v>
      </c>
      <c r="M546" s="128" t="s">
        <v>1059</v>
      </c>
    </row>
    <row r="547" spans="1:13" ht="92.4">
      <c r="A547" s="85">
        <v>46143.483414351896</v>
      </c>
      <c r="B547" s="69" t="s">
        <v>44</v>
      </c>
      <c r="C547" s="72" t="s">
        <v>351</v>
      </c>
      <c r="D547" s="74" t="s">
        <v>47</v>
      </c>
      <c r="E547" s="72" t="s">
        <v>370</v>
      </c>
      <c r="F547" s="72" t="s">
        <v>371</v>
      </c>
      <c r="G547" s="72" t="s">
        <v>49</v>
      </c>
      <c r="H547" s="72" t="s">
        <v>91</v>
      </c>
      <c r="I547" s="72"/>
      <c r="J547" s="72"/>
      <c r="K547" s="72" t="s">
        <v>95</v>
      </c>
      <c r="L547" s="72" t="s">
        <v>377</v>
      </c>
      <c r="M547" s="128" t="s">
        <v>1059</v>
      </c>
    </row>
    <row r="548" spans="1:13" ht="92.4">
      <c r="A548" s="85">
        <v>46143.483414351896</v>
      </c>
      <c r="B548" s="69" t="s">
        <v>44</v>
      </c>
      <c r="C548" s="72" t="s">
        <v>351</v>
      </c>
      <c r="D548" s="74" t="s">
        <v>47</v>
      </c>
      <c r="E548" s="72" t="s">
        <v>370</v>
      </c>
      <c r="F548" s="72" t="s">
        <v>371</v>
      </c>
      <c r="G548" s="72" t="s">
        <v>49</v>
      </c>
      <c r="H548" s="72" t="s">
        <v>91</v>
      </c>
      <c r="I548" s="72"/>
      <c r="J548" s="72"/>
      <c r="K548" s="88" t="s">
        <v>99</v>
      </c>
      <c r="L548" s="72" t="s">
        <v>83</v>
      </c>
      <c r="M548" s="128" t="s">
        <v>1059</v>
      </c>
    </row>
    <row r="549" spans="1:13" ht="92.4">
      <c r="A549" s="85">
        <v>46143.483414351896</v>
      </c>
      <c r="B549" s="69" t="s">
        <v>44</v>
      </c>
      <c r="C549" s="72" t="s">
        <v>351</v>
      </c>
      <c r="D549" s="74" t="s">
        <v>47</v>
      </c>
      <c r="E549" s="72" t="s">
        <v>370</v>
      </c>
      <c r="F549" s="72" t="s">
        <v>371</v>
      </c>
      <c r="G549" s="72" t="s">
        <v>49</v>
      </c>
      <c r="H549" s="72" t="s">
        <v>91</v>
      </c>
      <c r="I549" s="72"/>
      <c r="J549" s="72"/>
      <c r="K549" s="72" t="s">
        <v>100</v>
      </c>
      <c r="L549" s="72" t="s">
        <v>83</v>
      </c>
      <c r="M549" s="128" t="s">
        <v>1059</v>
      </c>
    </row>
    <row r="550" spans="1:13" ht="92.4">
      <c r="A550" s="85">
        <v>46143.483414351896</v>
      </c>
      <c r="B550" s="69" t="s">
        <v>44</v>
      </c>
      <c r="C550" s="72" t="s">
        <v>351</v>
      </c>
      <c r="D550" s="74" t="s">
        <v>47</v>
      </c>
      <c r="E550" s="72" t="s">
        <v>370</v>
      </c>
      <c r="F550" s="72" t="s">
        <v>371</v>
      </c>
      <c r="G550" s="72" t="s">
        <v>49</v>
      </c>
      <c r="H550" s="72" t="s">
        <v>91</v>
      </c>
      <c r="I550" s="72"/>
      <c r="J550" s="72"/>
      <c r="K550" s="88" t="s">
        <v>101</v>
      </c>
      <c r="L550" s="72" t="s">
        <v>83</v>
      </c>
      <c r="M550" s="128" t="s">
        <v>1059</v>
      </c>
    </row>
    <row r="551" spans="1:13" ht="92.4">
      <c r="A551" s="85">
        <v>46143.483414351896</v>
      </c>
      <c r="B551" s="69" t="s">
        <v>44</v>
      </c>
      <c r="C551" s="72" t="s">
        <v>351</v>
      </c>
      <c r="D551" s="74" t="s">
        <v>47</v>
      </c>
      <c r="E551" s="72" t="s">
        <v>370</v>
      </c>
      <c r="F551" s="72" t="s">
        <v>371</v>
      </c>
      <c r="G551" s="72" t="s">
        <v>49</v>
      </c>
      <c r="H551" s="72" t="s">
        <v>91</v>
      </c>
      <c r="I551" s="72"/>
      <c r="J551" s="72"/>
      <c r="K551" s="72" t="s">
        <v>102</v>
      </c>
      <c r="L551" s="72" t="s">
        <v>65</v>
      </c>
      <c r="M551" s="128" t="s">
        <v>1059</v>
      </c>
    </row>
    <row r="552" spans="1:13" ht="92.4">
      <c r="A552" s="85">
        <v>46143.483414351896</v>
      </c>
      <c r="B552" s="69" t="s">
        <v>44</v>
      </c>
      <c r="C552" s="72" t="s">
        <v>351</v>
      </c>
      <c r="D552" s="74" t="s">
        <v>47</v>
      </c>
      <c r="E552" s="72" t="s">
        <v>370</v>
      </c>
      <c r="F552" s="72" t="s">
        <v>371</v>
      </c>
      <c r="G552" s="72" t="s">
        <v>49</v>
      </c>
      <c r="H552" s="72" t="s">
        <v>91</v>
      </c>
      <c r="I552" s="72"/>
      <c r="J552" s="72"/>
      <c r="K552" s="88" t="s">
        <v>103</v>
      </c>
      <c r="L552" s="72" t="s">
        <v>83</v>
      </c>
      <c r="M552" s="128" t="s">
        <v>1059</v>
      </c>
    </row>
    <row r="553" spans="1:13" ht="92.4">
      <c r="A553" s="85">
        <v>46143.483414351896</v>
      </c>
      <c r="B553" s="69" t="s">
        <v>44</v>
      </c>
      <c r="C553" s="72" t="s">
        <v>351</v>
      </c>
      <c r="D553" s="74" t="s">
        <v>47</v>
      </c>
      <c r="E553" s="72" t="s">
        <v>370</v>
      </c>
      <c r="F553" s="72" t="s">
        <v>371</v>
      </c>
      <c r="G553" s="72" t="s">
        <v>49</v>
      </c>
      <c r="H553" s="72" t="s">
        <v>91</v>
      </c>
      <c r="I553" s="72"/>
      <c r="J553" s="72"/>
      <c r="K553" s="76" t="s">
        <v>104</v>
      </c>
      <c r="L553" s="72" t="s">
        <v>83</v>
      </c>
      <c r="M553" s="128" t="s">
        <v>1059</v>
      </c>
    </row>
    <row r="554" spans="1:13" ht="92.4">
      <c r="A554" s="85">
        <v>46143.483414351896</v>
      </c>
      <c r="B554" s="69" t="s">
        <v>44</v>
      </c>
      <c r="C554" s="72" t="s">
        <v>351</v>
      </c>
      <c r="D554" s="74" t="s">
        <v>47</v>
      </c>
      <c r="E554" s="72" t="s">
        <v>370</v>
      </c>
      <c r="F554" s="72" t="s">
        <v>371</v>
      </c>
      <c r="G554" s="72" t="s">
        <v>49</v>
      </c>
      <c r="H554" s="72"/>
      <c r="I554" s="72"/>
      <c r="J554" s="72"/>
      <c r="K554" s="76" t="s">
        <v>107</v>
      </c>
      <c r="L554" s="72" t="s">
        <v>73</v>
      </c>
      <c r="M554" s="128" t="s">
        <v>1059</v>
      </c>
    </row>
    <row r="555" spans="1:13" ht="92.4">
      <c r="A555" s="85">
        <v>46143.483414351896</v>
      </c>
      <c r="B555" s="69" t="s">
        <v>44</v>
      </c>
      <c r="C555" s="72" t="s">
        <v>351</v>
      </c>
      <c r="D555" s="74" t="s">
        <v>47</v>
      </c>
      <c r="E555" s="72" t="s">
        <v>370</v>
      </c>
      <c r="F555" s="72" t="s">
        <v>371</v>
      </c>
      <c r="G555" s="72" t="s">
        <v>49</v>
      </c>
      <c r="H555" s="72"/>
      <c r="I555" s="72" t="s">
        <v>119</v>
      </c>
      <c r="J555" s="72"/>
      <c r="K555" s="76" t="s">
        <v>120</v>
      </c>
      <c r="L555" s="72" t="s">
        <v>378</v>
      </c>
      <c r="M555" s="128" t="s">
        <v>1059</v>
      </c>
    </row>
    <row r="556" spans="1:13" ht="92.4">
      <c r="A556" s="85">
        <v>46143.483414351896</v>
      </c>
      <c r="B556" s="69" t="s">
        <v>44</v>
      </c>
      <c r="C556" s="72" t="s">
        <v>351</v>
      </c>
      <c r="D556" s="74" t="s">
        <v>47</v>
      </c>
      <c r="E556" s="72" t="s">
        <v>370</v>
      </c>
      <c r="F556" s="72" t="s">
        <v>371</v>
      </c>
      <c r="G556" s="72" t="s">
        <v>49</v>
      </c>
      <c r="H556" s="72"/>
      <c r="I556" s="72"/>
      <c r="J556" s="72"/>
      <c r="K556" s="76" t="s">
        <v>148</v>
      </c>
      <c r="L556" s="72" t="s">
        <v>379</v>
      </c>
      <c r="M556" s="128" t="s">
        <v>1059</v>
      </c>
    </row>
    <row r="557" spans="1:13" ht="92.4">
      <c r="A557" s="85">
        <v>46143.483414351896</v>
      </c>
      <c r="B557" s="69" t="s">
        <v>44</v>
      </c>
      <c r="C557" s="72" t="s">
        <v>351</v>
      </c>
      <c r="D557" s="74" t="s">
        <v>47</v>
      </c>
      <c r="E557" s="72" t="s">
        <v>370</v>
      </c>
      <c r="F557" s="72" t="s">
        <v>371</v>
      </c>
      <c r="G557" s="72" t="s">
        <v>49</v>
      </c>
      <c r="H557" s="72"/>
      <c r="I557" s="72" t="s">
        <v>119</v>
      </c>
      <c r="J557" s="72"/>
      <c r="K557" s="76" t="s">
        <v>122</v>
      </c>
      <c r="L557" s="72" t="s">
        <v>380</v>
      </c>
      <c r="M557" s="128" t="s">
        <v>1059</v>
      </c>
    </row>
    <row r="558" spans="1:13" ht="92.4">
      <c r="A558" s="85">
        <v>46143.483414351896</v>
      </c>
      <c r="B558" s="69" t="s">
        <v>44</v>
      </c>
      <c r="C558" s="72" t="s">
        <v>351</v>
      </c>
      <c r="D558" s="74" t="s">
        <v>47</v>
      </c>
      <c r="E558" s="72" t="s">
        <v>370</v>
      </c>
      <c r="F558" s="72" t="s">
        <v>371</v>
      </c>
      <c r="G558" s="72" t="s">
        <v>49</v>
      </c>
      <c r="H558" s="72"/>
      <c r="I558" s="72"/>
      <c r="J558" s="72"/>
      <c r="K558" s="76" t="s">
        <v>124</v>
      </c>
      <c r="L558" s="72" t="s">
        <v>381</v>
      </c>
      <c r="M558" s="128" t="s">
        <v>1059</v>
      </c>
    </row>
    <row r="559" spans="1:13" ht="92.4">
      <c r="A559" s="85">
        <v>46143.483414351896</v>
      </c>
      <c r="B559" s="69" t="s">
        <v>44</v>
      </c>
      <c r="C559" s="72" t="s">
        <v>351</v>
      </c>
      <c r="D559" s="74" t="s">
        <v>47</v>
      </c>
      <c r="E559" s="72" t="s">
        <v>370</v>
      </c>
      <c r="F559" s="72" t="s">
        <v>371</v>
      </c>
      <c r="G559" s="72" t="s">
        <v>49</v>
      </c>
      <c r="H559" s="72"/>
      <c r="I559" s="72"/>
      <c r="J559" s="72"/>
      <c r="K559" s="76" t="s">
        <v>126</v>
      </c>
      <c r="L559" s="72" t="s">
        <v>382</v>
      </c>
      <c r="M559" s="128" t="s">
        <v>1059</v>
      </c>
    </row>
    <row r="560" spans="1:13" ht="92.4">
      <c r="A560" s="85">
        <v>46143.483414351896</v>
      </c>
      <c r="B560" s="69" t="s">
        <v>44</v>
      </c>
      <c r="C560" s="72" t="s">
        <v>351</v>
      </c>
      <c r="D560" s="74" t="s">
        <v>47</v>
      </c>
      <c r="E560" s="72" t="s">
        <v>370</v>
      </c>
      <c r="F560" s="72" t="s">
        <v>371</v>
      </c>
      <c r="G560" s="72" t="s">
        <v>49</v>
      </c>
      <c r="H560" s="72"/>
      <c r="I560" s="72"/>
      <c r="J560" s="72"/>
      <c r="K560" s="72" t="s">
        <v>130</v>
      </c>
      <c r="L560" s="72" t="s">
        <v>383</v>
      </c>
      <c r="M560" s="128" t="s">
        <v>1059</v>
      </c>
    </row>
    <row r="561" spans="1:13" ht="26.4">
      <c r="A561" s="86">
        <v>46143.490486111114</v>
      </c>
      <c r="B561" s="69" t="s">
        <v>44</v>
      </c>
      <c r="C561" s="72" t="s">
        <v>46</v>
      </c>
      <c r="D561" s="74" t="s">
        <v>47</v>
      </c>
      <c r="E561" s="72" t="s">
        <v>48</v>
      </c>
      <c r="F561" s="72" t="s">
        <v>18</v>
      </c>
      <c r="G561" s="72" t="s">
        <v>49</v>
      </c>
      <c r="H561" s="71" t="s">
        <v>91</v>
      </c>
      <c r="I561" s="72"/>
      <c r="J561" s="72"/>
      <c r="K561" s="72" t="s">
        <v>99</v>
      </c>
      <c r="L561" s="72" t="s">
        <v>65</v>
      </c>
      <c r="M561" s="128" t="s">
        <v>1059</v>
      </c>
    </row>
    <row r="562" spans="1:13" ht="105.6">
      <c r="A562" s="85">
        <v>46144.218171296299</v>
      </c>
      <c r="B562" s="69" t="s">
        <v>44</v>
      </c>
      <c r="C562" s="72" t="s">
        <v>215</v>
      </c>
      <c r="D562" s="74" t="s">
        <v>71</v>
      </c>
      <c r="E562" s="72" t="s">
        <v>216</v>
      </c>
      <c r="F562" s="72" t="s">
        <v>18</v>
      </c>
      <c r="G562" s="72" t="s">
        <v>49</v>
      </c>
      <c r="H562" s="70" t="s">
        <v>50</v>
      </c>
      <c r="I562" s="72"/>
      <c r="J562" s="72"/>
      <c r="K562" s="72" t="s">
        <v>67</v>
      </c>
      <c r="L562" s="72" t="s">
        <v>384</v>
      </c>
      <c r="M562" s="128" t="s">
        <v>1059</v>
      </c>
    </row>
    <row r="563" spans="1:13" ht="92.4">
      <c r="A563" s="85">
        <v>46144.456747685188</v>
      </c>
      <c r="B563" s="69" t="s">
        <v>44</v>
      </c>
      <c r="C563" s="72" t="s">
        <v>212</v>
      </c>
      <c r="D563" s="74" t="s">
        <v>47</v>
      </c>
      <c r="E563" s="72" t="s">
        <v>213</v>
      </c>
      <c r="F563" s="72" t="s">
        <v>18</v>
      </c>
      <c r="G563" s="72" t="s">
        <v>49</v>
      </c>
      <c r="H563" s="72" t="s">
        <v>74</v>
      </c>
      <c r="I563" s="72"/>
      <c r="J563" s="72"/>
      <c r="K563" s="72" t="s">
        <v>75</v>
      </c>
      <c r="L563" s="72" t="s">
        <v>52</v>
      </c>
      <c r="M563" s="128" t="s">
        <v>1059</v>
      </c>
    </row>
    <row r="564" spans="1:13" ht="26.4">
      <c r="A564" s="86">
        <v>46144.490486111114</v>
      </c>
      <c r="B564" s="69" t="s">
        <v>44</v>
      </c>
      <c r="C564" s="72" t="s">
        <v>46</v>
      </c>
      <c r="D564" s="74" t="s">
        <v>47</v>
      </c>
      <c r="E564" s="72" t="s">
        <v>48</v>
      </c>
      <c r="F564" s="72" t="s">
        <v>18</v>
      </c>
      <c r="G564" s="72" t="s">
        <v>49</v>
      </c>
      <c r="H564" s="71" t="s">
        <v>91</v>
      </c>
      <c r="I564" s="72"/>
      <c r="J564" s="72"/>
      <c r="K564" s="76" t="s">
        <v>100</v>
      </c>
      <c r="L564" s="72" t="s">
        <v>65</v>
      </c>
      <c r="M564" s="128" t="s">
        <v>1059</v>
      </c>
    </row>
    <row r="565" spans="1:13" ht="39.6">
      <c r="A565" s="85">
        <v>46144.5864351852</v>
      </c>
      <c r="B565" s="69" t="s">
        <v>44</v>
      </c>
      <c r="C565" s="72" t="s">
        <v>351</v>
      </c>
      <c r="D565" s="74" t="s">
        <v>47</v>
      </c>
      <c r="E565" s="72" t="s">
        <v>385</v>
      </c>
      <c r="F565" s="72" t="s">
        <v>371</v>
      </c>
      <c r="G565" s="72" t="s">
        <v>49</v>
      </c>
      <c r="H565" s="72" t="s">
        <v>50</v>
      </c>
      <c r="I565" s="72"/>
      <c r="J565" s="72"/>
      <c r="K565" s="76" t="s">
        <v>51</v>
      </c>
      <c r="L565" s="72" t="s">
        <v>52</v>
      </c>
      <c r="M565" s="128" t="s">
        <v>1059</v>
      </c>
    </row>
    <row r="566" spans="1:13" ht="39.6">
      <c r="A566" s="85">
        <v>46144.5864351852</v>
      </c>
      <c r="B566" s="69" t="s">
        <v>44</v>
      </c>
      <c r="C566" s="72" t="s">
        <v>351</v>
      </c>
      <c r="D566" s="74" t="s">
        <v>47</v>
      </c>
      <c r="E566" s="72" t="s">
        <v>385</v>
      </c>
      <c r="F566" s="72" t="s">
        <v>371</v>
      </c>
      <c r="G566" s="72" t="s">
        <v>49</v>
      </c>
      <c r="H566" s="72" t="s">
        <v>50</v>
      </c>
      <c r="I566" s="72"/>
      <c r="J566" s="72"/>
      <c r="K566" s="76" t="s">
        <v>53</v>
      </c>
      <c r="L566" s="72" t="s">
        <v>386</v>
      </c>
      <c r="M566" s="128" t="s">
        <v>1059</v>
      </c>
    </row>
    <row r="567" spans="1:13" ht="39.6">
      <c r="A567" s="85">
        <v>46144.5864351852</v>
      </c>
      <c r="B567" s="69" t="s">
        <v>44</v>
      </c>
      <c r="C567" s="72" t="s">
        <v>351</v>
      </c>
      <c r="D567" s="74" t="s">
        <v>47</v>
      </c>
      <c r="E567" s="72" t="s">
        <v>385</v>
      </c>
      <c r="F567" s="72" t="s">
        <v>371</v>
      </c>
      <c r="G567" s="72" t="s">
        <v>49</v>
      </c>
      <c r="H567" s="72" t="s">
        <v>50</v>
      </c>
      <c r="I567" s="72"/>
      <c r="J567" s="72"/>
      <c r="K567" s="76" t="s">
        <v>55</v>
      </c>
      <c r="L567" s="72" t="s">
        <v>387</v>
      </c>
      <c r="M567" s="128" t="s">
        <v>1059</v>
      </c>
    </row>
    <row r="568" spans="1:13" ht="39.6">
      <c r="A568" s="85">
        <v>46144.5864351852</v>
      </c>
      <c r="B568" s="69" t="s">
        <v>44</v>
      </c>
      <c r="C568" s="72" t="s">
        <v>351</v>
      </c>
      <c r="D568" s="74" t="s">
        <v>47</v>
      </c>
      <c r="E568" s="72" t="s">
        <v>385</v>
      </c>
      <c r="F568" s="72" t="s">
        <v>371</v>
      </c>
      <c r="G568" s="72" t="s">
        <v>49</v>
      </c>
      <c r="H568" s="72" t="s">
        <v>50</v>
      </c>
      <c r="I568" s="72" t="s">
        <v>57</v>
      </c>
      <c r="J568" s="72"/>
      <c r="K568" s="78" t="s">
        <v>58</v>
      </c>
      <c r="L568" s="72">
        <v>3</v>
      </c>
      <c r="M568" s="128" t="s">
        <v>1059</v>
      </c>
    </row>
    <row r="569" spans="1:13" ht="39.6">
      <c r="A569" s="85">
        <v>46144.5864351852</v>
      </c>
      <c r="B569" s="69" t="s">
        <v>44</v>
      </c>
      <c r="C569" s="72" t="s">
        <v>351</v>
      </c>
      <c r="D569" s="74" t="s">
        <v>47</v>
      </c>
      <c r="E569" s="72" t="s">
        <v>385</v>
      </c>
      <c r="F569" s="72" t="s">
        <v>371</v>
      </c>
      <c r="G569" s="72" t="s">
        <v>49</v>
      </c>
      <c r="H569" s="72" t="s">
        <v>50</v>
      </c>
      <c r="I569" s="72"/>
      <c r="J569" s="72"/>
      <c r="K569" s="77" t="s">
        <v>59</v>
      </c>
      <c r="L569" s="72" t="s">
        <v>60</v>
      </c>
      <c r="M569" s="128" t="s">
        <v>1059</v>
      </c>
    </row>
    <row r="570" spans="1:13" ht="39.6">
      <c r="A570" s="85">
        <v>46144.5864351852</v>
      </c>
      <c r="B570" s="69" t="s">
        <v>44</v>
      </c>
      <c r="C570" s="72" t="s">
        <v>351</v>
      </c>
      <c r="D570" s="74" t="s">
        <v>47</v>
      </c>
      <c r="E570" s="72" t="s">
        <v>385</v>
      </c>
      <c r="F570" s="72" t="s">
        <v>371</v>
      </c>
      <c r="G570" s="72" t="s">
        <v>49</v>
      </c>
      <c r="H570" s="72" t="s">
        <v>50</v>
      </c>
      <c r="I570" s="72"/>
      <c r="J570" s="72"/>
      <c r="K570" s="78" t="s">
        <v>61</v>
      </c>
      <c r="L570" s="72" t="s">
        <v>60</v>
      </c>
      <c r="M570" s="128" t="s">
        <v>1059</v>
      </c>
    </row>
    <row r="571" spans="1:13" ht="39.6">
      <c r="A571" s="85">
        <v>46144.5864351852</v>
      </c>
      <c r="B571" s="69" t="s">
        <v>44</v>
      </c>
      <c r="C571" s="72" t="s">
        <v>351</v>
      </c>
      <c r="D571" s="74" t="s">
        <v>47</v>
      </c>
      <c r="E571" s="72" t="s">
        <v>385</v>
      </c>
      <c r="F571" s="72" t="s">
        <v>371</v>
      </c>
      <c r="G571" s="72" t="s">
        <v>49</v>
      </c>
      <c r="H571" s="72" t="s">
        <v>50</v>
      </c>
      <c r="I571" s="72"/>
      <c r="J571" s="72"/>
      <c r="K571" s="89" t="s">
        <v>62</v>
      </c>
      <c r="L571" s="72" t="s">
        <v>65</v>
      </c>
      <c r="M571" s="128" t="s">
        <v>1059</v>
      </c>
    </row>
    <row r="572" spans="1:13" ht="39.6">
      <c r="A572" s="85">
        <v>46144.5864351852</v>
      </c>
      <c r="B572" s="69" t="s">
        <v>44</v>
      </c>
      <c r="C572" s="72" t="s">
        <v>351</v>
      </c>
      <c r="D572" s="74" t="s">
        <v>47</v>
      </c>
      <c r="E572" s="72" t="s">
        <v>385</v>
      </c>
      <c r="F572" s="72" t="s">
        <v>371</v>
      </c>
      <c r="G572" s="72" t="s">
        <v>49</v>
      </c>
      <c r="H572" s="72" t="s">
        <v>50</v>
      </c>
      <c r="I572" s="72"/>
      <c r="J572" s="72"/>
      <c r="K572" s="71" t="s">
        <v>63</v>
      </c>
      <c r="L572" s="72" t="s">
        <v>65</v>
      </c>
      <c r="M572" s="128" t="s">
        <v>1059</v>
      </c>
    </row>
    <row r="573" spans="1:13" ht="39.6">
      <c r="A573" s="85">
        <v>46144.5864351852</v>
      </c>
      <c r="B573" s="69" t="s">
        <v>44</v>
      </c>
      <c r="C573" s="72" t="s">
        <v>351</v>
      </c>
      <c r="D573" s="74" t="s">
        <v>47</v>
      </c>
      <c r="E573" s="72" t="s">
        <v>385</v>
      </c>
      <c r="F573" s="72" t="s">
        <v>371</v>
      </c>
      <c r="G573" s="72" t="s">
        <v>49</v>
      </c>
      <c r="H573" s="72" t="s">
        <v>50</v>
      </c>
      <c r="I573" s="72"/>
      <c r="J573" s="72"/>
      <c r="K573" s="89" t="s">
        <v>64</v>
      </c>
      <c r="L573" s="72" t="s">
        <v>65</v>
      </c>
      <c r="M573" s="128" t="s">
        <v>1059</v>
      </c>
    </row>
    <row r="574" spans="1:13" ht="39.6">
      <c r="A574" s="85">
        <v>46144.5864351852</v>
      </c>
      <c r="B574" s="69" t="s">
        <v>44</v>
      </c>
      <c r="C574" s="72" t="s">
        <v>351</v>
      </c>
      <c r="D574" s="74" t="s">
        <v>47</v>
      </c>
      <c r="E574" s="72" t="s">
        <v>385</v>
      </c>
      <c r="F574" s="72" t="s">
        <v>371</v>
      </c>
      <c r="G574" s="72" t="s">
        <v>49</v>
      </c>
      <c r="H574" s="72" t="s">
        <v>50</v>
      </c>
      <c r="I574" s="72"/>
      <c r="J574" s="72"/>
      <c r="K574" s="71" t="s">
        <v>66</v>
      </c>
      <c r="L574" s="72" t="s">
        <v>65</v>
      </c>
      <c r="M574" s="128" t="s">
        <v>1059</v>
      </c>
    </row>
    <row r="575" spans="1:13" ht="105.6">
      <c r="A575" s="85">
        <v>46144.5864351852</v>
      </c>
      <c r="B575" s="69" t="s">
        <v>44</v>
      </c>
      <c r="C575" s="72" t="s">
        <v>351</v>
      </c>
      <c r="D575" s="74" t="s">
        <v>47</v>
      </c>
      <c r="E575" s="72" t="s">
        <v>385</v>
      </c>
      <c r="F575" s="72" t="s">
        <v>371</v>
      </c>
      <c r="G575" s="72" t="s">
        <v>49</v>
      </c>
      <c r="H575" s="72" t="s">
        <v>50</v>
      </c>
      <c r="I575" s="72"/>
      <c r="J575" s="72"/>
      <c r="K575" s="76" t="s">
        <v>67</v>
      </c>
      <c r="L575" s="72" t="s">
        <v>388</v>
      </c>
      <c r="M575" s="128" t="s">
        <v>1059</v>
      </c>
    </row>
    <row r="576" spans="1:13" ht="39.6">
      <c r="A576" s="85">
        <v>46144.5864351852</v>
      </c>
      <c r="B576" s="69" t="s">
        <v>44</v>
      </c>
      <c r="C576" s="72" t="s">
        <v>351</v>
      </c>
      <c r="D576" s="74" t="s">
        <v>47</v>
      </c>
      <c r="E576" s="72" t="s">
        <v>385</v>
      </c>
      <c r="F576" s="72" t="s">
        <v>371</v>
      </c>
      <c r="G576" s="72" t="s">
        <v>49</v>
      </c>
      <c r="H576" s="72" t="s">
        <v>74</v>
      </c>
      <c r="I576" s="72"/>
      <c r="J576" s="72"/>
      <c r="K576" s="76" t="s">
        <v>75</v>
      </c>
      <c r="L576" s="72" t="s">
        <v>52</v>
      </c>
      <c r="M576" s="128" t="s">
        <v>1059</v>
      </c>
    </row>
    <row r="577" spans="1:13" ht="52.8">
      <c r="A577" s="85">
        <v>46144.5864351852</v>
      </c>
      <c r="B577" s="69" t="s">
        <v>44</v>
      </c>
      <c r="C577" s="72" t="s">
        <v>351</v>
      </c>
      <c r="D577" s="74" t="s">
        <v>47</v>
      </c>
      <c r="E577" s="72" t="s">
        <v>385</v>
      </c>
      <c r="F577" s="72" t="s">
        <v>371</v>
      </c>
      <c r="G577" s="72" t="s">
        <v>49</v>
      </c>
      <c r="H577" s="72" t="s">
        <v>74</v>
      </c>
      <c r="I577" s="72"/>
      <c r="J577" s="72"/>
      <c r="K577" s="76" t="s">
        <v>76</v>
      </c>
      <c r="L577" s="72" t="s">
        <v>389</v>
      </c>
      <c r="M577" s="128" t="s">
        <v>1059</v>
      </c>
    </row>
    <row r="578" spans="1:13" ht="52.8">
      <c r="A578" s="85">
        <v>46144.5864351852</v>
      </c>
      <c r="B578" s="69" t="s">
        <v>44</v>
      </c>
      <c r="C578" s="72" t="s">
        <v>351</v>
      </c>
      <c r="D578" s="74" t="s">
        <v>47</v>
      </c>
      <c r="E578" s="72" t="s">
        <v>385</v>
      </c>
      <c r="F578" s="72" t="s">
        <v>371</v>
      </c>
      <c r="G578" s="72" t="s">
        <v>49</v>
      </c>
      <c r="H578" s="72" t="s">
        <v>74</v>
      </c>
      <c r="I578" s="72"/>
      <c r="J578" s="72"/>
      <c r="K578" s="76" t="s">
        <v>78</v>
      </c>
      <c r="L578" s="72" t="s">
        <v>390</v>
      </c>
      <c r="M578" s="128" t="s">
        <v>1059</v>
      </c>
    </row>
    <row r="579" spans="1:13" ht="39.6">
      <c r="A579" s="85">
        <v>46144.5864351852</v>
      </c>
      <c r="B579" s="69" t="s">
        <v>44</v>
      </c>
      <c r="C579" s="72" t="s">
        <v>351</v>
      </c>
      <c r="D579" s="74" t="s">
        <v>47</v>
      </c>
      <c r="E579" s="72" t="s">
        <v>385</v>
      </c>
      <c r="F579" s="72" t="s">
        <v>371</v>
      </c>
      <c r="G579" s="72" t="s">
        <v>49</v>
      </c>
      <c r="H579" s="72" t="s">
        <v>74</v>
      </c>
      <c r="I579" s="72" t="s">
        <v>80</v>
      </c>
      <c r="J579" s="72"/>
      <c r="K579" s="77" t="s">
        <v>81</v>
      </c>
      <c r="L579" s="72">
        <v>4</v>
      </c>
      <c r="M579" s="128" t="s">
        <v>1059</v>
      </c>
    </row>
    <row r="580" spans="1:13" ht="39.6">
      <c r="A580" s="85">
        <v>46144.5864351852</v>
      </c>
      <c r="B580" s="69" t="s">
        <v>44</v>
      </c>
      <c r="C580" s="72" t="s">
        <v>351</v>
      </c>
      <c r="D580" s="74" t="s">
        <v>47</v>
      </c>
      <c r="E580" s="72" t="s">
        <v>385</v>
      </c>
      <c r="F580" s="72" t="s">
        <v>371</v>
      </c>
      <c r="G580" s="72" t="s">
        <v>49</v>
      </c>
      <c r="H580" s="72" t="s">
        <v>74</v>
      </c>
      <c r="I580" s="72"/>
      <c r="J580" s="72"/>
      <c r="K580" s="76" t="s">
        <v>82</v>
      </c>
      <c r="L580" s="72" t="s">
        <v>65</v>
      </c>
      <c r="M580" s="128" t="s">
        <v>1059</v>
      </c>
    </row>
    <row r="581" spans="1:13" ht="39.6">
      <c r="A581" s="85">
        <v>46144.5864351852</v>
      </c>
      <c r="B581" s="69" t="s">
        <v>44</v>
      </c>
      <c r="C581" s="72" t="s">
        <v>351</v>
      </c>
      <c r="D581" s="74" t="s">
        <v>47</v>
      </c>
      <c r="E581" s="72" t="s">
        <v>385</v>
      </c>
      <c r="F581" s="72" t="s">
        <v>371</v>
      </c>
      <c r="G581" s="72" t="s">
        <v>49</v>
      </c>
      <c r="H581" s="72" t="s">
        <v>74</v>
      </c>
      <c r="I581" s="72"/>
      <c r="J581" s="72"/>
      <c r="K581" s="77" t="s">
        <v>84</v>
      </c>
      <c r="L581" s="72" t="s">
        <v>65</v>
      </c>
      <c r="M581" s="128" t="s">
        <v>1059</v>
      </c>
    </row>
    <row r="582" spans="1:13" ht="39.6">
      <c r="A582" s="85">
        <v>46144.5864351852</v>
      </c>
      <c r="B582" s="69" t="s">
        <v>44</v>
      </c>
      <c r="C582" s="72" t="s">
        <v>351</v>
      </c>
      <c r="D582" s="74" t="s">
        <v>47</v>
      </c>
      <c r="E582" s="72" t="s">
        <v>385</v>
      </c>
      <c r="F582" s="72" t="s">
        <v>371</v>
      </c>
      <c r="G582" s="72" t="s">
        <v>49</v>
      </c>
      <c r="H582" s="72" t="s">
        <v>74</v>
      </c>
      <c r="I582" s="72"/>
      <c r="J582" s="72"/>
      <c r="K582" s="72" t="s">
        <v>85</v>
      </c>
      <c r="L582" s="72" t="s">
        <v>83</v>
      </c>
      <c r="M582" s="128" t="s">
        <v>1059</v>
      </c>
    </row>
    <row r="583" spans="1:13" ht="39.6">
      <c r="A583" s="85">
        <v>46144.5864351852</v>
      </c>
      <c r="B583" s="69" t="s">
        <v>44</v>
      </c>
      <c r="C583" s="72" t="s">
        <v>351</v>
      </c>
      <c r="D583" s="74" t="s">
        <v>47</v>
      </c>
      <c r="E583" s="72" t="s">
        <v>385</v>
      </c>
      <c r="F583" s="72" t="s">
        <v>371</v>
      </c>
      <c r="G583" s="72" t="s">
        <v>49</v>
      </c>
      <c r="H583" s="72" t="s">
        <v>74</v>
      </c>
      <c r="I583" s="72"/>
      <c r="J583" s="72"/>
      <c r="K583" s="88" t="s">
        <v>86</v>
      </c>
      <c r="L583" s="72" t="s">
        <v>83</v>
      </c>
      <c r="M583" s="128" t="s">
        <v>1059</v>
      </c>
    </row>
    <row r="584" spans="1:13" ht="39.6">
      <c r="A584" s="85">
        <v>46144.5864351852</v>
      </c>
      <c r="B584" s="69" t="s">
        <v>44</v>
      </c>
      <c r="C584" s="72" t="s">
        <v>351</v>
      </c>
      <c r="D584" s="74" t="s">
        <v>47</v>
      </c>
      <c r="E584" s="72" t="s">
        <v>385</v>
      </c>
      <c r="F584" s="72" t="s">
        <v>371</v>
      </c>
      <c r="G584" s="72" t="s">
        <v>49</v>
      </c>
      <c r="H584" s="72" t="s">
        <v>74</v>
      </c>
      <c r="I584" s="72"/>
      <c r="J584" s="72"/>
      <c r="K584" s="72" t="s">
        <v>87</v>
      </c>
      <c r="L584" s="72" t="s">
        <v>83</v>
      </c>
      <c r="M584" s="128" t="s">
        <v>1059</v>
      </c>
    </row>
    <row r="585" spans="1:13" ht="39.6">
      <c r="A585" s="85">
        <v>46144.5864351852</v>
      </c>
      <c r="B585" s="69" t="s">
        <v>44</v>
      </c>
      <c r="C585" s="72" t="s">
        <v>351</v>
      </c>
      <c r="D585" s="74" t="s">
        <v>47</v>
      </c>
      <c r="E585" s="72" t="s">
        <v>385</v>
      </c>
      <c r="F585" s="72" t="s">
        <v>371</v>
      </c>
      <c r="G585" s="72" t="s">
        <v>49</v>
      </c>
      <c r="H585" s="72" t="s">
        <v>74</v>
      </c>
      <c r="I585" s="72"/>
      <c r="J585" s="72"/>
      <c r="K585" s="88" t="s">
        <v>88</v>
      </c>
      <c r="L585" s="72" t="s">
        <v>83</v>
      </c>
      <c r="M585" s="128" t="s">
        <v>1059</v>
      </c>
    </row>
    <row r="586" spans="1:13" ht="39.6">
      <c r="A586" s="85">
        <v>46144.5864351852</v>
      </c>
      <c r="B586" s="69" t="s">
        <v>44</v>
      </c>
      <c r="C586" s="72" t="s">
        <v>351</v>
      </c>
      <c r="D586" s="74" t="s">
        <v>47</v>
      </c>
      <c r="E586" s="72" t="s">
        <v>385</v>
      </c>
      <c r="F586" s="72" t="s">
        <v>371</v>
      </c>
      <c r="G586" s="72" t="s">
        <v>49</v>
      </c>
      <c r="H586" s="72" t="s">
        <v>74</v>
      </c>
      <c r="I586" s="72"/>
      <c r="J586" s="72"/>
      <c r="K586" s="72" t="s">
        <v>89</v>
      </c>
      <c r="L586" s="72" t="s">
        <v>391</v>
      </c>
      <c r="M586" s="128" t="s">
        <v>1059</v>
      </c>
    </row>
    <row r="587" spans="1:13" ht="39.6">
      <c r="A587" s="85">
        <v>46144.5864351852</v>
      </c>
      <c r="B587" s="69" t="s">
        <v>44</v>
      </c>
      <c r="C587" s="72" t="s">
        <v>351</v>
      </c>
      <c r="D587" s="74" t="s">
        <v>47</v>
      </c>
      <c r="E587" s="72" t="s">
        <v>385</v>
      </c>
      <c r="F587" s="72" t="s">
        <v>371</v>
      </c>
      <c r="G587" s="72" t="s">
        <v>49</v>
      </c>
      <c r="H587" s="72" t="s">
        <v>91</v>
      </c>
      <c r="I587" s="72"/>
      <c r="J587" s="72"/>
      <c r="K587" s="72" t="s">
        <v>92</v>
      </c>
      <c r="L587" s="72" t="s">
        <v>52</v>
      </c>
      <c r="M587" s="128" t="s">
        <v>1059</v>
      </c>
    </row>
    <row r="588" spans="1:13" ht="105.6">
      <c r="A588" s="85">
        <v>46144.5864351852</v>
      </c>
      <c r="B588" s="69" t="s">
        <v>44</v>
      </c>
      <c r="C588" s="72" t="s">
        <v>351</v>
      </c>
      <c r="D588" s="74" t="s">
        <v>47</v>
      </c>
      <c r="E588" s="72" t="s">
        <v>385</v>
      </c>
      <c r="F588" s="72" t="s">
        <v>371</v>
      </c>
      <c r="G588" s="72" t="s">
        <v>49</v>
      </c>
      <c r="H588" s="72" t="s">
        <v>91</v>
      </c>
      <c r="I588" s="72"/>
      <c r="J588" s="72"/>
      <c r="K588" s="72" t="s">
        <v>93</v>
      </c>
      <c r="L588" s="72" t="s">
        <v>392</v>
      </c>
      <c r="M588" s="128" t="s">
        <v>1059</v>
      </c>
    </row>
    <row r="589" spans="1:13" ht="39.6">
      <c r="A589" s="85">
        <v>46144.5864351852</v>
      </c>
      <c r="B589" s="69" t="s">
        <v>44</v>
      </c>
      <c r="C589" s="72" t="s">
        <v>351</v>
      </c>
      <c r="D589" s="74" t="s">
        <v>47</v>
      </c>
      <c r="E589" s="72" t="s">
        <v>385</v>
      </c>
      <c r="F589" s="72" t="s">
        <v>371</v>
      </c>
      <c r="G589" s="72" t="s">
        <v>49</v>
      </c>
      <c r="H589" s="72" t="s">
        <v>91</v>
      </c>
      <c r="I589" s="72"/>
      <c r="J589" s="72"/>
      <c r="K589" s="72" t="s">
        <v>95</v>
      </c>
      <c r="L589" s="72" t="s">
        <v>393</v>
      </c>
      <c r="M589" s="128" t="s">
        <v>1059</v>
      </c>
    </row>
    <row r="590" spans="1:13" ht="39.6">
      <c r="A590" s="85">
        <v>46144.5864351852</v>
      </c>
      <c r="B590" s="69" t="s">
        <v>44</v>
      </c>
      <c r="C590" s="72" t="s">
        <v>351</v>
      </c>
      <c r="D590" s="74" t="s">
        <v>47</v>
      </c>
      <c r="E590" s="72" t="s">
        <v>385</v>
      </c>
      <c r="F590" s="72" t="s">
        <v>371</v>
      </c>
      <c r="G590" s="72" t="s">
        <v>49</v>
      </c>
      <c r="H590" s="72" t="s">
        <v>91</v>
      </c>
      <c r="I590" s="72" t="s">
        <v>97</v>
      </c>
      <c r="J590" s="72"/>
      <c r="K590" s="72" t="s">
        <v>98</v>
      </c>
      <c r="L590" s="72">
        <v>4</v>
      </c>
      <c r="M590" s="128" t="s">
        <v>1059</v>
      </c>
    </row>
    <row r="591" spans="1:13" ht="39.6">
      <c r="A591" s="85">
        <v>46144.5864351852</v>
      </c>
      <c r="B591" s="69" t="s">
        <v>44</v>
      </c>
      <c r="C591" s="72" t="s">
        <v>351</v>
      </c>
      <c r="D591" s="74" t="s">
        <v>47</v>
      </c>
      <c r="E591" s="72" t="s">
        <v>385</v>
      </c>
      <c r="F591" s="72" t="s">
        <v>371</v>
      </c>
      <c r="G591" s="72" t="s">
        <v>49</v>
      </c>
      <c r="H591" s="72" t="s">
        <v>91</v>
      </c>
      <c r="I591" s="72"/>
      <c r="J591" s="72"/>
      <c r="K591" s="88" t="s">
        <v>99</v>
      </c>
      <c r="L591" s="72" t="s">
        <v>83</v>
      </c>
      <c r="M591" s="128" t="s">
        <v>1059</v>
      </c>
    </row>
    <row r="592" spans="1:13" ht="39.6">
      <c r="A592" s="85">
        <v>46144.5864351852</v>
      </c>
      <c r="B592" s="69" t="s">
        <v>44</v>
      </c>
      <c r="C592" s="72" t="s">
        <v>351</v>
      </c>
      <c r="D592" s="74" t="s">
        <v>47</v>
      </c>
      <c r="E592" s="72" t="s">
        <v>385</v>
      </c>
      <c r="F592" s="72" t="s">
        <v>371</v>
      </c>
      <c r="G592" s="72" t="s">
        <v>49</v>
      </c>
      <c r="H592" s="72" t="s">
        <v>91</v>
      </c>
      <c r="I592" s="72"/>
      <c r="J592" s="72"/>
      <c r="K592" s="72" t="s">
        <v>100</v>
      </c>
      <c r="L592" s="72" t="s">
        <v>83</v>
      </c>
      <c r="M592" s="128" t="s">
        <v>1059</v>
      </c>
    </row>
    <row r="593" spans="1:13" ht="39.6">
      <c r="A593" s="85">
        <v>46144.5864351852</v>
      </c>
      <c r="B593" s="69" t="s">
        <v>44</v>
      </c>
      <c r="C593" s="72" t="s">
        <v>351</v>
      </c>
      <c r="D593" s="74" t="s">
        <v>47</v>
      </c>
      <c r="E593" s="72" t="s">
        <v>385</v>
      </c>
      <c r="F593" s="72" t="s">
        <v>371</v>
      </c>
      <c r="G593" s="72" t="s">
        <v>49</v>
      </c>
      <c r="H593" s="72" t="s">
        <v>91</v>
      </c>
      <c r="I593" s="72"/>
      <c r="J593" s="72"/>
      <c r="K593" s="88" t="s">
        <v>101</v>
      </c>
      <c r="L593" s="72" t="s">
        <v>83</v>
      </c>
      <c r="M593" s="128" t="s">
        <v>1059</v>
      </c>
    </row>
    <row r="594" spans="1:13" ht="39.6">
      <c r="A594" s="85">
        <v>46144.5864351852</v>
      </c>
      <c r="B594" s="69" t="s">
        <v>44</v>
      </c>
      <c r="C594" s="72" t="s">
        <v>351</v>
      </c>
      <c r="D594" s="74" t="s">
        <v>47</v>
      </c>
      <c r="E594" s="72" t="s">
        <v>385</v>
      </c>
      <c r="F594" s="72" t="s">
        <v>371</v>
      </c>
      <c r="G594" s="72" t="s">
        <v>49</v>
      </c>
      <c r="H594" s="72" t="s">
        <v>91</v>
      </c>
      <c r="I594" s="72"/>
      <c r="J594" s="72"/>
      <c r="K594" s="72" t="s">
        <v>102</v>
      </c>
      <c r="L594" s="72" t="s">
        <v>83</v>
      </c>
      <c r="M594" s="128" t="s">
        <v>1059</v>
      </c>
    </row>
    <row r="595" spans="1:13" ht="39.6">
      <c r="A595" s="85">
        <v>46144.5864351852</v>
      </c>
      <c r="B595" s="69" t="s">
        <v>44</v>
      </c>
      <c r="C595" s="72" t="s">
        <v>351</v>
      </c>
      <c r="D595" s="74" t="s">
        <v>47</v>
      </c>
      <c r="E595" s="72" t="s">
        <v>385</v>
      </c>
      <c r="F595" s="72" t="s">
        <v>371</v>
      </c>
      <c r="G595" s="72" t="s">
        <v>49</v>
      </c>
      <c r="H595" s="72" t="s">
        <v>91</v>
      </c>
      <c r="I595" s="72"/>
      <c r="J595" s="72"/>
      <c r="K595" s="88" t="s">
        <v>103</v>
      </c>
      <c r="L595" s="72" t="s">
        <v>83</v>
      </c>
      <c r="M595" s="128" t="s">
        <v>1059</v>
      </c>
    </row>
    <row r="596" spans="1:13" ht="39.6">
      <c r="A596" s="85">
        <v>46144.5864351852</v>
      </c>
      <c r="B596" s="69" t="s">
        <v>44</v>
      </c>
      <c r="C596" s="72" t="s">
        <v>351</v>
      </c>
      <c r="D596" s="74" t="s">
        <v>47</v>
      </c>
      <c r="E596" s="72" t="s">
        <v>385</v>
      </c>
      <c r="F596" s="72" t="s">
        <v>371</v>
      </c>
      <c r="G596" s="72" t="s">
        <v>49</v>
      </c>
      <c r="H596" s="72" t="s">
        <v>91</v>
      </c>
      <c r="I596" s="72"/>
      <c r="J596" s="72"/>
      <c r="K596" s="72" t="s">
        <v>104</v>
      </c>
      <c r="L596" s="72" t="s">
        <v>83</v>
      </c>
      <c r="M596" s="128" t="s">
        <v>1059</v>
      </c>
    </row>
    <row r="597" spans="1:13" ht="39.6">
      <c r="A597" s="85">
        <v>46144.5864351852</v>
      </c>
      <c r="B597" s="69" t="s">
        <v>44</v>
      </c>
      <c r="C597" s="72" t="s">
        <v>351</v>
      </c>
      <c r="D597" s="74" t="s">
        <v>47</v>
      </c>
      <c r="E597" s="72" t="s">
        <v>385</v>
      </c>
      <c r="F597" s="72" t="s">
        <v>371</v>
      </c>
      <c r="G597" s="72" t="s">
        <v>49</v>
      </c>
      <c r="H597" s="72" t="s">
        <v>91</v>
      </c>
      <c r="I597" s="72" t="s">
        <v>97</v>
      </c>
      <c r="J597" s="72"/>
      <c r="K597" s="72" t="s">
        <v>105</v>
      </c>
      <c r="L597" s="72" t="s">
        <v>394</v>
      </c>
      <c r="M597" s="128" t="s">
        <v>1059</v>
      </c>
    </row>
    <row r="598" spans="1:13" ht="39.6">
      <c r="A598" s="85">
        <v>46144.5864351852</v>
      </c>
      <c r="B598" s="69" t="s">
        <v>44</v>
      </c>
      <c r="C598" s="72" t="s">
        <v>351</v>
      </c>
      <c r="D598" s="74" t="s">
        <v>47</v>
      </c>
      <c r="E598" s="72" t="s">
        <v>385</v>
      </c>
      <c r="F598" s="72" t="s">
        <v>371</v>
      </c>
      <c r="G598" s="72" t="s">
        <v>49</v>
      </c>
      <c r="H598" s="72"/>
      <c r="I598" s="72"/>
      <c r="J598" s="72"/>
      <c r="K598" s="72" t="s">
        <v>107</v>
      </c>
      <c r="L598" s="72" t="s">
        <v>73</v>
      </c>
      <c r="M598" s="128" t="s">
        <v>1059</v>
      </c>
    </row>
    <row r="599" spans="1:13" ht="39.6">
      <c r="A599" s="85">
        <v>46144.5864351852</v>
      </c>
      <c r="B599" s="69" t="s">
        <v>44</v>
      </c>
      <c r="C599" s="72" t="s">
        <v>351</v>
      </c>
      <c r="D599" s="74" t="s">
        <v>47</v>
      </c>
      <c r="E599" s="72" t="s">
        <v>385</v>
      </c>
      <c r="F599" s="72" t="s">
        <v>371</v>
      </c>
      <c r="G599" s="72" t="s">
        <v>49</v>
      </c>
      <c r="H599" s="72"/>
      <c r="I599" s="72" t="s">
        <v>119</v>
      </c>
      <c r="J599" s="72"/>
      <c r="K599" s="76" t="s">
        <v>120</v>
      </c>
      <c r="L599" s="72" t="s">
        <v>147</v>
      </c>
      <c r="M599" s="128" t="s">
        <v>1059</v>
      </c>
    </row>
    <row r="600" spans="1:13" ht="39.6">
      <c r="A600" s="85">
        <v>46144.5864351852</v>
      </c>
      <c r="B600" s="69" t="s">
        <v>44</v>
      </c>
      <c r="C600" s="72" t="s">
        <v>351</v>
      </c>
      <c r="D600" s="74" t="s">
        <v>47</v>
      </c>
      <c r="E600" s="72" t="s">
        <v>385</v>
      </c>
      <c r="F600" s="72" t="s">
        <v>371</v>
      </c>
      <c r="G600" s="72" t="s">
        <v>49</v>
      </c>
      <c r="H600" s="72"/>
      <c r="I600" s="72"/>
      <c r="J600" s="72"/>
      <c r="K600" s="76" t="s">
        <v>148</v>
      </c>
      <c r="L600" s="72" t="s">
        <v>395</v>
      </c>
      <c r="M600" s="128" t="s">
        <v>1059</v>
      </c>
    </row>
    <row r="601" spans="1:13" ht="39.6">
      <c r="A601" s="85">
        <v>46144.5864351852</v>
      </c>
      <c r="B601" s="69" t="s">
        <v>44</v>
      </c>
      <c r="C601" s="72" t="s">
        <v>351</v>
      </c>
      <c r="D601" s="74" t="s">
        <v>47</v>
      </c>
      <c r="E601" s="72" t="s">
        <v>385</v>
      </c>
      <c r="F601" s="72" t="s">
        <v>371</v>
      </c>
      <c r="G601" s="72" t="s">
        <v>49</v>
      </c>
      <c r="H601" s="72"/>
      <c r="I601" s="72" t="s">
        <v>119</v>
      </c>
      <c r="J601" s="72"/>
      <c r="K601" s="76" t="s">
        <v>122</v>
      </c>
      <c r="L601" s="72" t="s">
        <v>123</v>
      </c>
      <c r="M601" s="128" t="s">
        <v>1059</v>
      </c>
    </row>
    <row r="602" spans="1:13" ht="39.6">
      <c r="A602" s="85">
        <v>46144.5864351852</v>
      </c>
      <c r="B602" s="69" t="s">
        <v>44</v>
      </c>
      <c r="C602" s="72" t="s">
        <v>351</v>
      </c>
      <c r="D602" s="74" t="s">
        <v>47</v>
      </c>
      <c r="E602" s="72" t="s">
        <v>385</v>
      </c>
      <c r="F602" s="72" t="s">
        <v>371</v>
      </c>
      <c r="G602" s="72" t="s">
        <v>49</v>
      </c>
      <c r="H602" s="72"/>
      <c r="I602" s="72"/>
      <c r="J602" s="72"/>
      <c r="K602" s="76" t="s">
        <v>124</v>
      </c>
      <c r="L602" s="72" t="s">
        <v>396</v>
      </c>
      <c r="M602" s="128" t="s">
        <v>1059</v>
      </c>
    </row>
    <row r="603" spans="1:13" ht="39.6">
      <c r="A603" s="85">
        <v>46144.5864351852</v>
      </c>
      <c r="B603" s="69" t="s">
        <v>44</v>
      </c>
      <c r="C603" s="72" t="s">
        <v>351</v>
      </c>
      <c r="D603" s="74" t="s">
        <v>47</v>
      </c>
      <c r="E603" s="72" t="s">
        <v>385</v>
      </c>
      <c r="F603" s="72" t="s">
        <v>371</v>
      </c>
      <c r="G603" s="72" t="s">
        <v>49</v>
      </c>
      <c r="H603" s="72"/>
      <c r="I603" s="72"/>
      <c r="J603" s="72"/>
      <c r="K603" s="76" t="s">
        <v>126</v>
      </c>
      <c r="L603" s="72" t="s">
        <v>296</v>
      </c>
      <c r="M603" s="128" t="s">
        <v>1059</v>
      </c>
    </row>
    <row r="604" spans="1:13" ht="39.6">
      <c r="A604" s="85">
        <v>46145.218171296299</v>
      </c>
      <c r="B604" s="69" t="s">
        <v>44</v>
      </c>
      <c r="C604" s="72" t="s">
        <v>215</v>
      </c>
      <c r="D604" s="74" t="s">
        <v>71</v>
      </c>
      <c r="E604" s="72" t="s">
        <v>216</v>
      </c>
      <c r="F604" s="72" t="s">
        <v>18</v>
      </c>
      <c r="G604" s="72" t="s">
        <v>49</v>
      </c>
      <c r="H604" s="70" t="s">
        <v>74</v>
      </c>
      <c r="I604" s="72"/>
      <c r="J604" s="72"/>
      <c r="K604" s="76" t="s">
        <v>75</v>
      </c>
      <c r="L604" s="72" t="s">
        <v>52</v>
      </c>
      <c r="M604" s="128" t="s">
        <v>1059</v>
      </c>
    </row>
    <row r="605" spans="1:13" ht="92.4">
      <c r="A605" s="85">
        <v>46145.456747685188</v>
      </c>
      <c r="B605" s="69" t="s">
        <v>44</v>
      </c>
      <c r="C605" s="72" t="s">
        <v>212</v>
      </c>
      <c r="D605" s="74" t="s">
        <v>47</v>
      </c>
      <c r="E605" s="72" t="s">
        <v>213</v>
      </c>
      <c r="F605" s="72" t="s">
        <v>18</v>
      </c>
      <c r="G605" s="72" t="s">
        <v>49</v>
      </c>
      <c r="H605" s="72" t="s">
        <v>74</v>
      </c>
      <c r="I605" s="72"/>
      <c r="J605" s="72"/>
      <c r="K605" s="72" t="s">
        <v>76</v>
      </c>
      <c r="L605" s="72" t="s">
        <v>397</v>
      </c>
      <c r="M605" s="128" t="s">
        <v>1059</v>
      </c>
    </row>
    <row r="606" spans="1:13" ht="26.4">
      <c r="A606" s="86">
        <v>46145.490486111114</v>
      </c>
      <c r="B606" s="69" t="s">
        <v>44</v>
      </c>
      <c r="C606" s="72" t="s">
        <v>46</v>
      </c>
      <c r="D606" s="74" t="s">
        <v>47</v>
      </c>
      <c r="E606" s="72" t="s">
        <v>48</v>
      </c>
      <c r="F606" s="72" t="s">
        <v>18</v>
      </c>
      <c r="G606" s="72" t="s">
        <v>49</v>
      </c>
      <c r="H606" s="71" t="s">
        <v>91</v>
      </c>
      <c r="I606" s="72"/>
      <c r="J606" s="72"/>
      <c r="K606" s="72" t="s">
        <v>101</v>
      </c>
      <c r="L606" s="72" t="s">
        <v>65</v>
      </c>
      <c r="M606" s="128" t="s">
        <v>1059</v>
      </c>
    </row>
    <row r="607" spans="1:13" ht="66">
      <c r="A607" s="85">
        <v>46146.218171296299</v>
      </c>
      <c r="B607" s="69" t="s">
        <v>44</v>
      </c>
      <c r="C607" s="72" t="s">
        <v>215</v>
      </c>
      <c r="D607" s="74" t="s">
        <v>71</v>
      </c>
      <c r="E607" s="72" t="s">
        <v>216</v>
      </c>
      <c r="F607" s="72" t="s">
        <v>18</v>
      </c>
      <c r="G607" s="72" t="s">
        <v>49</v>
      </c>
      <c r="H607" s="70" t="s">
        <v>74</v>
      </c>
      <c r="I607" s="72"/>
      <c r="J607" s="72"/>
      <c r="K607" s="72" t="s">
        <v>76</v>
      </c>
      <c r="L607" s="72" t="s">
        <v>398</v>
      </c>
      <c r="M607" s="128" t="s">
        <v>1059</v>
      </c>
    </row>
    <row r="608" spans="1:13" ht="92.4">
      <c r="A608" s="85">
        <v>46146.456747685188</v>
      </c>
      <c r="B608" s="69" t="s">
        <v>44</v>
      </c>
      <c r="C608" s="72" t="s">
        <v>212</v>
      </c>
      <c r="D608" s="74" t="s">
        <v>47</v>
      </c>
      <c r="E608" s="72" t="s">
        <v>213</v>
      </c>
      <c r="F608" s="72" t="s">
        <v>18</v>
      </c>
      <c r="G608" s="72" t="s">
        <v>49</v>
      </c>
      <c r="H608" s="72" t="s">
        <v>74</v>
      </c>
      <c r="I608" s="72"/>
      <c r="J608" s="72"/>
      <c r="K608" s="72" t="s">
        <v>78</v>
      </c>
      <c r="L608" s="72" t="s">
        <v>399</v>
      </c>
      <c r="M608" s="128" t="s">
        <v>1059</v>
      </c>
    </row>
    <row r="609" spans="1:13" ht="26.4">
      <c r="A609" s="86">
        <v>46146.490486111114</v>
      </c>
      <c r="B609" s="69" t="s">
        <v>44</v>
      </c>
      <c r="C609" s="72" t="s">
        <v>46</v>
      </c>
      <c r="D609" s="74" t="s">
        <v>47</v>
      </c>
      <c r="E609" s="72" t="s">
        <v>48</v>
      </c>
      <c r="F609" s="72" t="s">
        <v>18</v>
      </c>
      <c r="G609" s="72" t="s">
        <v>49</v>
      </c>
      <c r="H609" s="71" t="s">
        <v>91</v>
      </c>
      <c r="I609" s="72"/>
      <c r="J609" s="72"/>
      <c r="K609" s="76" t="s">
        <v>102</v>
      </c>
      <c r="L609" s="72" t="s">
        <v>65</v>
      </c>
      <c r="M609" s="128" t="s">
        <v>1059</v>
      </c>
    </row>
    <row r="610" spans="1:13" ht="66">
      <c r="A610" s="85">
        <v>46147.218171296299</v>
      </c>
      <c r="B610" s="69" t="s">
        <v>44</v>
      </c>
      <c r="C610" s="72" t="s">
        <v>215</v>
      </c>
      <c r="D610" s="74" t="s">
        <v>71</v>
      </c>
      <c r="E610" s="72" t="s">
        <v>216</v>
      </c>
      <c r="F610" s="72" t="s">
        <v>18</v>
      </c>
      <c r="G610" s="72" t="s">
        <v>49</v>
      </c>
      <c r="H610" s="70" t="s">
        <v>74</v>
      </c>
      <c r="I610" s="72"/>
      <c r="J610" s="72"/>
      <c r="K610" s="76" t="s">
        <v>78</v>
      </c>
      <c r="L610" s="72" t="s">
        <v>400</v>
      </c>
      <c r="M610" s="128" t="s">
        <v>1059</v>
      </c>
    </row>
    <row r="611" spans="1:13" ht="66">
      <c r="A611" s="85">
        <v>46147.385972222197</v>
      </c>
      <c r="B611" s="69" t="s">
        <v>44</v>
      </c>
      <c r="C611" s="72" t="s">
        <v>401</v>
      </c>
      <c r="D611" s="74" t="s">
        <v>402</v>
      </c>
      <c r="E611" s="72" t="s">
        <v>403</v>
      </c>
      <c r="F611" s="72" t="s">
        <v>25</v>
      </c>
      <c r="G611" s="72" t="s">
        <v>49</v>
      </c>
      <c r="H611" s="72" t="s">
        <v>50</v>
      </c>
      <c r="I611" s="72"/>
      <c r="J611" s="72"/>
      <c r="K611" s="76" t="s">
        <v>51</v>
      </c>
      <c r="L611" s="72" t="s">
        <v>73</v>
      </c>
      <c r="M611" s="128" t="s">
        <v>1059</v>
      </c>
    </row>
    <row r="612" spans="1:13" ht="66">
      <c r="A612" s="85">
        <v>46147.385972222197</v>
      </c>
      <c r="B612" s="69" t="s">
        <v>44</v>
      </c>
      <c r="C612" s="72" t="s">
        <v>401</v>
      </c>
      <c r="D612" s="74" t="s">
        <v>402</v>
      </c>
      <c r="E612" s="72" t="s">
        <v>403</v>
      </c>
      <c r="F612" s="72" t="s">
        <v>25</v>
      </c>
      <c r="G612" s="72" t="s">
        <v>49</v>
      </c>
      <c r="H612" s="72" t="s">
        <v>74</v>
      </c>
      <c r="I612" s="72"/>
      <c r="J612" s="72"/>
      <c r="K612" s="76" t="s">
        <v>75</v>
      </c>
      <c r="L612" s="72" t="s">
        <v>73</v>
      </c>
      <c r="M612" s="128" t="s">
        <v>1059</v>
      </c>
    </row>
    <row r="613" spans="1:13" ht="66">
      <c r="A613" s="85">
        <v>46147.385972222197</v>
      </c>
      <c r="B613" s="69" t="s">
        <v>44</v>
      </c>
      <c r="C613" s="72" t="s">
        <v>401</v>
      </c>
      <c r="D613" s="74" t="s">
        <v>402</v>
      </c>
      <c r="E613" s="72" t="s">
        <v>403</v>
      </c>
      <c r="F613" s="72" t="s">
        <v>25</v>
      </c>
      <c r="G613" s="72" t="s">
        <v>49</v>
      </c>
      <c r="H613" s="72" t="s">
        <v>91</v>
      </c>
      <c r="I613" s="72"/>
      <c r="J613" s="72"/>
      <c r="K613" s="76" t="s">
        <v>92</v>
      </c>
      <c r="L613" s="72" t="s">
        <v>73</v>
      </c>
      <c r="M613" s="128" t="s">
        <v>1059</v>
      </c>
    </row>
    <row r="614" spans="1:13" ht="66">
      <c r="A614" s="85">
        <v>46147.385972222197</v>
      </c>
      <c r="B614" s="69" t="s">
        <v>44</v>
      </c>
      <c r="C614" s="72" t="s">
        <v>401</v>
      </c>
      <c r="D614" s="74" t="s">
        <v>402</v>
      </c>
      <c r="E614" s="72" t="s">
        <v>403</v>
      </c>
      <c r="F614" s="72" t="s">
        <v>25</v>
      </c>
      <c r="G614" s="72" t="s">
        <v>49</v>
      </c>
      <c r="H614" s="72"/>
      <c r="I614" s="72"/>
      <c r="J614" s="72"/>
      <c r="K614" s="76" t="s">
        <v>107</v>
      </c>
      <c r="L614" s="72" t="s">
        <v>73</v>
      </c>
      <c r="M614" s="128" t="s">
        <v>1059</v>
      </c>
    </row>
    <row r="615" spans="1:13" ht="66">
      <c r="A615" s="85">
        <v>46147.385972222197</v>
      </c>
      <c r="B615" s="69" t="s">
        <v>44</v>
      </c>
      <c r="C615" s="72" t="s">
        <v>401</v>
      </c>
      <c r="D615" s="74" t="s">
        <v>402</v>
      </c>
      <c r="E615" s="72" t="s">
        <v>403</v>
      </c>
      <c r="F615" s="72" t="s">
        <v>25</v>
      </c>
      <c r="G615" s="72" t="s">
        <v>49</v>
      </c>
      <c r="H615" s="72"/>
      <c r="I615" s="72" t="s">
        <v>119</v>
      </c>
      <c r="J615" s="72"/>
      <c r="K615" s="72" t="s">
        <v>120</v>
      </c>
      <c r="L615" s="72" t="s">
        <v>294</v>
      </c>
      <c r="M615" s="128" t="s">
        <v>1059</v>
      </c>
    </row>
    <row r="616" spans="1:13" ht="66">
      <c r="A616" s="85">
        <v>46147.385972222197</v>
      </c>
      <c r="B616" s="69" t="s">
        <v>44</v>
      </c>
      <c r="C616" s="72" t="s">
        <v>401</v>
      </c>
      <c r="D616" s="74" t="s">
        <v>402</v>
      </c>
      <c r="E616" s="72" t="s">
        <v>403</v>
      </c>
      <c r="F616" s="72" t="s">
        <v>25</v>
      </c>
      <c r="G616" s="72" t="s">
        <v>49</v>
      </c>
      <c r="H616" s="72"/>
      <c r="I616" s="72" t="s">
        <v>119</v>
      </c>
      <c r="J616" s="72"/>
      <c r="K616" s="72" t="s">
        <v>122</v>
      </c>
      <c r="L616" s="72" t="s">
        <v>295</v>
      </c>
      <c r="M616" s="128" t="s">
        <v>1059</v>
      </c>
    </row>
    <row r="617" spans="1:13" ht="66">
      <c r="A617" s="85">
        <v>46147.385972222197</v>
      </c>
      <c r="B617" s="69" t="s">
        <v>44</v>
      </c>
      <c r="C617" s="72" t="s">
        <v>401</v>
      </c>
      <c r="D617" s="74" t="s">
        <v>402</v>
      </c>
      <c r="E617" s="72" t="s">
        <v>403</v>
      </c>
      <c r="F617" s="72" t="s">
        <v>25</v>
      </c>
      <c r="G617" s="72" t="s">
        <v>49</v>
      </c>
      <c r="H617" s="72"/>
      <c r="I617" s="72"/>
      <c r="J617" s="72"/>
      <c r="K617" s="72" t="s">
        <v>126</v>
      </c>
      <c r="L617" s="72" t="s">
        <v>404</v>
      </c>
      <c r="M617" s="128" t="s">
        <v>1059</v>
      </c>
    </row>
    <row r="618" spans="1:13" ht="66">
      <c r="A618" s="85">
        <v>46147.385972222197</v>
      </c>
      <c r="B618" s="69" t="s">
        <v>44</v>
      </c>
      <c r="C618" s="72" t="s">
        <v>401</v>
      </c>
      <c r="D618" s="74" t="s">
        <v>402</v>
      </c>
      <c r="E618" s="72" t="s">
        <v>403</v>
      </c>
      <c r="F618" s="72" t="s">
        <v>25</v>
      </c>
      <c r="G618" s="72" t="s">
        <v>49</v>
      </c>
      <c r="H618" s="72"/>
      <c r="I618" s="72" t="s">
        <v>119</v>
      </c>
      <c r="J618" s="72"/>
      <c r="K618" s="76" t="s">
        <v>128</v>
      </c>
      <c r="L618" s="72" t="s">
        <v>405</v>
      </c>
      <c r="M618" s="128" t="s">
        <v>1059</v>
      </c>
    </row>
    <row r="619" spans="1:13" ht="66">
      <c r="A619" s="85">
        <v>46147.385972222197</v>
      </c>
      <c r="B619" s="69" t="s">
        <v>44</v>
      </c>
      <c r="C619" s="72" t="s">
        <v>401</v>
      </c>
      <c r="D619" s="74" t="s">
        <v>402</v>
      </c>
      <c r="E619" s="72" t="s">
        <v>403</v>
      </c>
      <c r="F619" s="72" t="s">
        <v>25</v>
      </c>
      <c r="G619" s="72" t="s">
        <v>49</v>
      </c>
      <c r="H619" s="72"/>
      <c r="I619" s="72"/>
      <c r="J619" s="72"/>
      <c r="K619" s="76" t="s">
        <v>130</v>
      </c>
      <c r="L619" s="72" t="s">
        <v>406</v>
      </c>
      <c r="M619" s="128" t="s">
        <v>1059</v>
      </c>
    </row>
    <row r="620" spans="1:13" ht="92.4">
      <c r="A620" s="85">
        <v>46147.456747685188</v>
      </c>
      <c r="B620" s="69" t="s">
        <v>44</v>
      </c>
      <c r="C620" s="72" t="s">
        <v>212</v>
      </c>
      <c r="D620" s="74" t="s">
        <v>47</v>
      </c>
      <c r="E620" s="72" t="s">
        <v>213</v>
      </c>
      <c r="F620" s="72" t="s">
        <v>18</v>
      </c>
      <c r="G620" s="72" t="s">
        <v>49</v>
      </c>
      <c r="H620" s="72" t="s">
        <v>74</v>
      </c>
      <c r="I620" s="72" t="s">
        <v>80</v>
      </c>
      <c r="J620" s="72"/>
      <c r="K620" s="76" t="s">
        <v>81</v>
      </c>
      <c r="L620" s="72">
        <v>2</v>
      </c>
      <c r="M620" s="128" t="s">
        <v>1059</v>
      </c>
    </row>
    <row r="621" spans="1:13" ht="26.4">
      <c r="A621" s="86">
        <v>46147.490486111114</v>
      </c>
      <c r="B621" s="69" t="s">
        <v>44</v>
      </c>
      <c r="C621" s="72" t="s">
        <v>46</v>
      </c>
      <c r="D621" s="74" t="s">
        <v>47</v>
      </c>
      <c r="E621" s="72" t="s">
        <v>48</v>
      </c>
      <c r="F621" s="72" t="s">
        <v>18</v>
      </c>
      <c r="G621" s="72" t="s">
        <v>49</v>
      </c>
      <c r="H621" s="71" t="s">
        <v>91</v>
      </c>
      <c r="I621" s="72"/>
      <c r="J621" s="72"/>
      <c r="K621" s="76" t="s">
        <v>103</v>
      </c>
      <c r="L621" s="72" t="s">
        <v>65</v>
      </c>
      <c r="M621" s="128" t="s">
        <v>1059</v>
      </c>
    </row>
    <row r="622" spans="1:13" ht="66">
      <c r="A622" s="85">
        <v>46148</v>
      </c>
      <c r="B622" s="69" t="s">
        <v>44</v>
      </c>
      <c r="C622" s="72" t="s">
        <v>299</v>
      </c>
      <c r="D622" s="74" t="s">
        <v>47</v>
      </c>
      <c r="E622" s="72" t="s">
        <v>265</v>
      </c>
      <c r="F622" s="72" t="s">
        <v>25</v>
      </c>
      <c r="G622" s="72" t="s">
        <v>266</v>
      </c>
      <c r="H622" s="72" t="s">
        <v>411</v>
      </c>
      <c r="I622" s="72" t="s">
        <v>412</v>
      </c>
      <c r="J622" s="72" t="s">
        <v>275</v>
      </c>
      <c r="K622" s="76"/>
      <c r="L622" s="106" t="s">
        <v>754</v>
      </c>
      <c r="M622" s="128" t="s">
        <v>1059</v>
      </c>
    </row>
    <row r="623" spans="1:13" ht="39.6">
      <c r="A623" s="85">
        <v>46148</v>
      </c>
      <c r="B623" s="69" t="s">
        <v>44</v>
      </c>
      <c r="C623" s="72" t="s">
        <v>299</v>
      </c>
      <c r="D623" s="74" t="s">
        <v>47</v>
      </c>
      <c r="E623" s="72" t="s">
        <v>265</v>
      </c>
      <c r="F623" s="72" t="s">
        <v>25</v>
      </c>
      <c r="G623" s="72" t="s">
        <v>266</v>
      </c>
      <c r="H623" s="72" t="s">
        <v>74</v>
      </c>
      <c r="I623" s="72" t="s">
        <v>80</v>
      </c>
      <c r="J623" s="72" t="s">
        <v>422</v>
      </c>
      <c r="K623" s="76"/>
      <c r="L623" s="106" t="s">
        <v>755</v>
      </c>
      <c r="M623" s="128" t="s">
        <v>1059</v>
      </c>
    </row>
    <row r="624" spans="1:13" ht="66">
      <c r="A624" s="85">
        <v>46148</v>
      </c>
      <c r="B624" s="69" t="s">
        <v>44</v>
      </c>
      <c r="C624" s="72" t="s">
        <v>299</v>
      </c>
      <c r="D624" s="74" t="s">
        <v>47</v>
      </c>
      <c r="E624" s="72" t="s">
        <v>265</v>
      </c>
      <c r="F624" s="72" t="s">
        <v>25</v>
      </c>
      <c r="G624" s="72" t="s">
        <v>266</v>
      </c>
      <c r="H624" s="72" t="s">
        <v>411</v>
      </c>
      <c r="I624" s="72" t="s">
        <v>412</v>
      </c>
      <c r="J624" s="72" t="s">
        <v>422</v>
      </c>
      <c r="K624" s="72"/>
      <c r="L624" s="106" t="s">
        <v>756</v>
      </c>
      <c r="M624" s="128" t="s">
        <v>1059</v>
      </c>
    </row>
    <row r="625" spans="1:13" ht="66">
      <c r="A625" s="85">
        <v>46148</v>
      </c>
      <c r="B625" s="69" t="s">
        <v>44</v>
      </c>
      <c r="C625" s="72" t="s">
        <v>299</v>
      </c>
      <c r="D625" s="74" t="s">
        <v>47</v>
      </c>
      <c r="E625" s="72" t="s">
        <v>265</v>
      </c>
      <c r="F625" s="72" t="s">
        <v>25</v>
      </c>
      <c r="G625" s="72" t="s">
        <v>266</v>
      </c>
      <c r="H625" s="72" t="s">
        <v>411</v>
      </c>
      <c r="I625" s="72" t="s">
        <v>412</v>
      </c>
      <c r="J625" s="72" t="s">
        <v>422</v>
      </c>
      <c r="K625" s="72"/>
      <c r="L625" s="106" t="s">
        <v>757</v>
      </c>
      <c r="M625" s="128" t="s">
        <v>1059</v>
      </c>
    </row>
    <row r="626" spans="1:13" ht="52.8">
      <c r="A626" s="85">
        <v>46148</v>
      </c>
      <c r="B626" s="69" t="s">
        <v>44</v>
      </c>
      <c r="C626" s="72" t="s">
        <v>299</v>
      </c>
      <c r="D626" s="74" t="s">
        <v>47</v>
      </c>
      <c r="E626" s="72" t="s">
        <v>265</v>
      </c>
      <c r="F626" s="72" t="s">
        <v>25</v>
      </c>
      <c r="G626" s="72" t="s">
        <v>266</v>
      </c>
      <c r="H626" s="72" t="s">
        <v>91</v>
      </c>
      <c r="I626" s="72" t="s">
        <v>97</v>
      </c>
      <c r="J626" s="72" t="s">
        <v>422</v>
      </c>
      <c r="K626" s="72"/>
      <c r="L626" s="106" t="s">
        <v>758</v>
      </c>
      <c r="M626" s="128" t="s">
        <v>1059</v>
      </c>
    </row>
    <row r="627" spans="1:13" ht="66">
      <c r="A627" s="85">
        <v>46148</v>
      </c>
      <c r="B627" s="69" t="s">
        <v>44</v>
      </c>
      <c r="C627" s="72" t="s">
        <v>299</v>
      </c>
      <c r="D627" s="74" t="s">
        <v>47</v>
      </c>
      <c r="E627" s="72" t="s">
        <v>265</v>
      </c>
      <c r="F627" s="72" t="s">
        <v>25</v>
      </c>
      <c r="G627" s="72" t="s">
        <v>266</v>
      </c>
      <c r="H627" s="72" t="s">
        <v>411</v>
      </c>
      <c r="I627" s="72" t="s">
        <v>412</v>
      </c>
      <c r="J627" s="72" t="s">
        <v>422</v>
      </c>
      <c r="K627" s="72" t="s">
        <v>410</v>
      </c>
      <c r="L627" s="106" t="s">
        <v>759</v>
      </c>
      <c r="M627" s="128" t="s">
        <v>1059</v>
      </c>
    </row>
    <row r="628" spans="1:13" ht="66">
      <c r="A628" s="85">
        <v>46148</v>
      </c>
      <c r="B628" s="69" t="s">
        <v>44</v>
      </c>
      <c r="C628" s="72" t="s">
        <v>299</v>
      </c>
      <c r="D628" s="74" t="s">
        <v>47</v>
      </c>
      <c r="E628" s="72" t="s">
        <v>265</v>
      </c>
      <c r="F628" s="72" t="s">
        <v>25</v>
      </c>
      <c r="G628" s="72" t="s">
        <v>266</v>
      </c>
      <c r="H628" s="72" t="s">
        <v>411</v>
      </c>
      <c r="I628" s="72" t="s">
        <v>412</v>
      </c>
      <c r="J628" s="72" t="s">
        <v>422</v>
      </c>
      <c r="K628" s="72" t="s">
        <v>425</v>
      </c>
      <c r="L628" s="106" t="s">
        <v>760</v>
      </c>
      <c r="M628" s="128" t="s">
        <v>1059</v>
      </c>
    </row>
    <row r="629" spans="1:13" ht="79.2">
      <c r="A629" s="85">
        <v>46148</v>
      </c>
      <c r="B629" s="69" t="s">
        <v>44</v>
      </c>
      <c r="C629" s="72" t="s">
        <v>70</v>
      </c>
      <c r="D629" s="74" t="s">
        <v>71</v>
      </c>
      <c r="E629" s="72" t="s">
        <v>407</v>
      </c>
      <c r="F629" s="72" t="s">
        <v>18</v>
      </c>
      <c r="G629" s="72" t="s">
        <v>266</v>
      </c>
      <c r="H629" s="72" t="s">
        <v>50</v>
      </c>
      <c r="I629" s="72" t="s">
        <v>57</v>
      </c>
      <c r="J629" s="72" t="s">
        <v>408</v>
      </c>
      <c r="K629" s="72"/>
      <c r="L629" s="106" t="s">
        <v>761</v>
      </c>
      <c r="M629" s="128" t="s">
        <v>1059</v>
      </c>
    </row>
    <row r="630" spans="1:13" ht="79.2">
      <c r="A630" s="85">
        <v>46148</v>
      </c>
      <c r="B630" s="69" t="s">
        <v>44</v>
      </c>
      <c r="C630" s="72" t="s">
        <v>70</v>
      </c>
      <c r="D630" s="74" t="s">
        <v>71</v>
      </c>
      <c r="E630" s="72" t="s">
        <v>407</v>
      </c>
      <c r="F630" s="72" t="s">
        <v>18</v>
      </c>
      <c r="G630" s="72" t="s">
        <v>266</v>
      </c>
      <c r="H630" s="72" t="s">
        <v>50</v>
      </c>
      <c r="I630" s="72" t="s">
        <v>57</v>
      </c>
      <c r="J630" s="72" t="s">
        <v>408</v>
      </c>
      <c r="K630" s="72"/>
      <c r="L630" s="106" t="s">
        <v>762</v>
      </c>
      <c r="M630" s="128" t="s">
        <v>1059</v>
      </c>
    </row>
    <row r="631" spans="1:13" ht="79.2">
      <c r="A631" s="85">
        <v>46148</v>
      </c>
      <c r="B631" s="69" t="s">
        <v>44</v>
      </c>
      <c r="C631" s="72" t="s">
        <v>70</v>
      </c>
      <c r="D631" s="74" t="s">
        <v>71</v>
      </c>
      <c r="E631" s="72" t="s">
        <v>407</v>
      </c>
      <c r="F631" s="72" t="s">
        <v>18</v>
      </c>
      <c r="G631" s="72" t="s">
        <v>266</v>
      </c>
      <c r="H631" s="72" t="s">
        <v>74</v>
      </c>
      <c r="I631" s="72" t="s">
        <v>80</v>
      </c>
      <c r="J631" s="72" t="s">
        <v>408</v>
      </c>
      <c r="K631" s="72"/>
      <c r="L631" s="106" t="s">
        <v>763</v>
      </c>
      <c r="M631" s="128" t="s">
        <v>1059</v>
      </c>
    </row>
    <row r="632" spans="1:13" ht="79.2">
      <c r="A632" s="85">
        <v>46148</v>
      </c>
      <c r="B632" s="69" t="s">
        <v>44</v>
      </c>
      <c r="C632" s="72" t="s">
        <v>70</v>
      </c>
      <c r="D632" s="74" t="s">
        <v>71</v>
      </c>
      <c r="E632" s="72" t="s">
        <v>407</v>
      </c>
      <c r="F632" s="72" t="s">
        <v>18</v>
      </c>
      <c r="G632" s="72" t="s">
        <v>266</v>
      </c>
      <c r="H632" s="72" t="s">
        <v>74</v>
      </c>
      <c r="I632" s="72" t="s">
        <v>80</v>
      </c>
      <c r="J632" s="72" t="s">
        <v>267</v>
      </c>
      <c r="K632" s="72"/>
      <c r="L632" s="106" t="s">
        <v>764</v>
      </c>
      <c r="M632" s="128" t="s">
        <v>1059</v>
      </c>
    </row>
    <row r="633" spans="1:13" ht="79.2">
      <c r="A633" s="85">
        <v>46148</v>
      </c>
      <c r="B633" s="69" t="s">
        <v>44</v>
      </c>
      <c r="C633" s="72" t="s">
        <v>70</v>
      </c>
      <c r="D633" s="74" t="s">
        <v>71</v>
      </c>
      <c r="E633" s="72" t="s">
        <v>407</v>
      </c>
      <c r="F633" s="72" t="s">
        <v>18</v>
      </c>
      <c r="G633" s="72" t="s">
        <v>266</v>
      </c>
      <c r="H633" s="72" t="s">
        <v>74</v>
      </c>
      <c r="I633" s="72" t="s">
        <v>80</v>
      </c>
      <c r="J633" s="72" t="s">
        <v>409</v>
      </c>
      <c r="K633" s="72"/>
      <c r="L633" s="106" t="s">
        <v>765</v>
      </c>
      <c r="M633" s="128" t="s">
        <v>1059</v>
      </c>
    </row>
    <row r="634" spans="1:13" ht="79.2">
      <c r="A634" s="85">
        <v>46148</v>
      </c>
      <c r="B634" s="69" t="s">
        <v>44</v>
      </c>
      <c r="C634" s="72" t="s">
        <v>70</v>
      </c>
      <c r="D634" s="74" t="s">
        <v>71</v>
      </c>
      <c r="E634" s="72" t="s">
        <v>407</v>
      </c>
      <c r="F634" s="72" t="s">
        <v>18</v>
      </c>
      <c r="G634" s="72" t="s">
        <v>266</v>
      </c>
      <c r="H634" s="72" t="s">
        <v>74</v>
      </c>
      <c r="I634" s="72" t="s">
        <v>80</v>
      </c>
      <c r="J634" s="72" t="s">
        <v>408</v>
      </c>
      <c r="K634" s="76"/>
      <c r="L634" s="106" t="s">
        <v>766</v>
      </c>
      <c r="M634" s="128" t="s">
        <v>1059</v>
      </c>
    </row>
    <row r="635" spans="1:13" ht="79.2">
      <c r="A635" s="85">
        <v>46148</v>
      </c>
      <c r="B635" s="69" t="s">
        <v>44</v>
      </c>
      <c r="C635" s="72" t="s">
        <v>70</v>
      </c>
      <c r="D635" s="74" t="s">
        <v>71</v>
      </c>
      <c r="E635" s="72" t="s">
        <v>407</v>
      </c>
      <c r="F635" s="72" t="s">
        <v>18</v>
      </c>
      <c r="G635" s="72" t="s">
        <v>266</v>
      </c>
      <c r="H635" s="72" t="s">
        <v>74</v>
      </c>
      <c r="I635" s="72" t="s">
        <v>80</v>
      </c>
      <c r="J635" s="72" t="s">
        <v>267</v>
      </c>
      <c r="K635" s="76" t="s">
        <v>410</v>
      </c>
      <c r="L635" s="106" t="s">
        <v>767</v>
      </c>
      <c r="M635" s="128" t="s">
        <v>1059</v>
      </c>
    </row>
    <row r="636" spans="1:13" ht="79.2">
      <c r="A636" s="85">
        <v>46148</v>
      </c>
      <c r="B636" s="69" t="s">
        <v>44</v>
      </c>
      <c r="C636" s="72" t="s">
        <v>70</v>
      </c>
      <c r="D636" s="74" t="s">
        <v>71</v>
      </c>
      <c r="E636" s="72" t="s">
        <v>407</v>
      </c>
      <c r="F636" s="72" t="s">
        <v>18</v>
      </c>
      <c r="G636" s="72" t="s">
        <v>266</v>
      </c>
      <c r="H636" s="72" t="s">
        <v>411</v>
      </c>
      <c r="I636" s="72" t="s">
        <v>412</v>
      </c>
      <c r="J636" s="72" t="s">
        <v>413</v>
      </c>
      <c r="K636" s="76"/>
      <c r="L636" s="106" t="s">
        <v>768</v>
      </c>
      <c r="M636" s="128" t="s">
        <v>1059</v>
      </c>
    </row>
    <row r="637" spans="1:13" ht="105.6">
      <c r="A637" s="85">
        <v>46148</v>
      </c>
      <c r="B637" s="69" t="s">
        <v>44</v>
      </c>
      <c r="C637" s="72" t="s">
        <v>70</v>
      </c>
      <c r="D637" s="74" t="s">
        <v>71</v>
      </c>
      <c r="E637" s="72" t="s">
        <v>407</v>
      </c>
      <c r="F637" s="72" t="s">
        <v>18</v>
      </c>
      <c r="G637" s="72" t="s">
        <v>266</v>
      </c>
      <c r="H637" s="72" t="s">
        <v>91</v>
      </c>
      <c r="I637" s="72" t="s">
        <v>97</v>
      </c>
      <c r="J637" s="72" t="s">
        <v>414</v>
      </c>
      <c r="K637" s="76"/>
      <c r="L637" s="106" t="s">
        <v>769</v>
      </c>
      <c r="M637" s="128" t="s">
        <v>1059</v>
      </c>
    </row>
    <row r="638" spans="1:13" ht="79.2">
      <c r="A638" s="85">
        <v>46148</v>
      </c>
      <c r="B638" s="69" t="s">
        <v>44</v>
      </c>
      <c r="C638" s="72" t="s">
        <v>70</v>
      </c>
      <c r="D638" s="74" t="s">
        <v>71</v>
      </c>
      <c r="E638" s="72" t="s">
        <v>407</v>
      </c>
      <c r="F638" s="72" t="s">
        <v>18</v>
      </c>
      <c r="G638" s="72" t="s">
        <v>266</v>
      </c>
      <c r="H638" s="72" t="s">
        <v>415</v>
      </c>
      <c r="I638" s="72" t="s">
        <v>416</v>
      </c>
      <c r="J638" s="72" t="s">
        <v>414</v>
      </c>
      <c r="K638" s="76"/>
      <c r="L638" s="106" t="s">
        <v>770</v>
      </c>
      <c r="M638" s="128" t="s">
        <v>1059</v>
      </c>
    </row>
    <row r="639" spans="1:13" ht="79.2">
      <c r="A639" s="85">
        <v>46148</v>
      </c>
      <c r="B639" s="69" t="s">
        <v>44</v>
      </c>
      <c r="C639" s="72" t="s">
        <v>70</v>
      </c>
      <c r="D639" s="74" t="s">
        <v>71</v>
      </c>
      <c r="E639" s="72" t="s">
        <v>407</v>
      </c>
      <c r="F639" s="72" t="s">
        <v>18</v>
      </c>
      <c r="G639" s="72" t="s">
        <v>266</v>
      </c>
      <c r="H639" s="72"/>
      <c r="I639" s="72"/>
      <c r="J639" s="72" t="s">
        <v>417</v>
      </c>
      <c r="K639" s="72"/>
      <c r="L639" s="106" t="s">
        <v>771</v>
      </c>
      <c r="M639" s="128" t="s">
        <v>1059</v>
      </c>
    </row>
    <row r="640" spans="1:13" ht="79.2">
      <c r="A640" s="85">
        <v>46148</v>
      </c>
      <c r="B640" s="69" t="s">
        <v>44</v>
      </c>
      <c r="C640" s="72" t="s">
        <v>70</v>
      </c>
      <c r="D640" s="74" t="s">
        <v>71</v>
      </c>
      <c r="E640" s="72" t="s">
        <v>407</v>
      </c>
      <c r="F640" s="72" t="s">
        <v>18</v>
      </c>
      <c r="G640" s="72" t="s">
        <v>266</v>
      </c>
      <c r="H640" s="72"/>
      <c r="I640" s="72"/>
      <c r="J640" s="72" t="s">
        <v>267</v>
      </c>
      <c r="K640" s="72"/>
      <c r="L640" s="106" t="s">
        <v>772</v>
      </c>
      <c r="M640" s="128" t="s">
        <v>1059</v>
      </c>
    </row>
    <row r="641" spans="1:13" ht="92.4">
      <c r="A641" s="85">
        <v>46148</v>
      </c>
      <c r="B641" s="69" t="s">
        <v>44</v>
      </c>
      <c r="C641" s="72" t="s">
        <v>420</v>
      </c>
      <c r="D641" s="74" t="s">
        <v>47</v>
      </c>
      <c r="E641" s="72"/>
      <c r="F641" s="72" t="s">
        <v>421</v>
      </c>
      <c r="G641" s="72" t="s">
        <v>266</v>
      </c>
      <c r="H641" s="72" t="s">
        <v>74</v>
      </c>
      <c r="I641" s="72" t="s">
        <v>80</v>
      </c>
      <c r="J641" s="72" t="s">
        <v>422</v>
      </c>
      <c r="K641" s="76"/>
      <c r="L641" s="106" t="s">
        <v>773</v>
      </c>
      <c r="M641" s="128" t="s">
        <v>1059</v>
      </c>
    </row>
    <row r="642" spans="1:13" ht="118.8">
      <c r="A642" s="85">
        <v>46148</v>
      </c>
      <c r="B642" s="69" t="s">
        <v>44</v>
      </c>
      <c r="C642" s="72" t="s">
        <v>420</v>
      </c>
      <c r="D642" s="74" t="s">
        <v>47</v>
      </c>
      <c r="E642" s="72"/>
      <c r="F642" s="72" t="s">
        <v>421</v>
      </c>
      <c r="G642" s="72" t="s">
        <v>266</v>
      </c>
      <c r="H642" s="72" t="s">
        <v>411</v>
      </c>
      <c r="I642" s="72" t="s">
        <v>412</v>
      </c>
      <c r="J642" s="72" t="s">
        <v>422</v>
      </c>
      <c r="K642" s="76"/>
      <c r="L642" s="106" t="s">
        <v>774</v>
      </c>
      <c r="M642" s="128" t="s">
        <v>1059</v>
      </c>
    </row>
    <row r="643" spans="1:13" ht="92.4">
      <c r="A643" s="85">
        <v>46148</v>
      </c>
      <c r="B643" s="69" t="s">
        <v>44</v>
      </c>
      <c r="C643" s="72" t="s">
        <v>420</v>
      </c>
      <c r="D643" s="74" t="s">
        <v>47</v>
      </c>
      <c r="E643" s="72"/>
      <c r="F643" s="72" t="s">
        <v>421</v>
      </c>
      <c r="G643" s="72" t="s">
        <v>266</v>
      </c>
      <c r="H643" s="72" t="s">
        <v>411</v>
      </c>
      <c r="I643" s="72" t="s">
        <v>412</v>
      </c>
      <c r="J643" s="72" t="s">
        <v>422</v>
      </c>
      <c r="K643" s="76" t="s">
        <v>425</v>
      </c>
      <c r="L643" s="106" t="s">
        <v>775</v>
      </c>
      <c r="M643" s="128" t="s">
        <v>1059</v>
      </c>
    </row>
    <row r="644" spans="1:13" ht="39.6">
      <c r="A644" s="85">
        <v>46148.218171296299</v>
      </c>
      <c r="B644" s="69" t="s">
        <v>44</v>
      </c>
      <c r="C644" s="72" t="s">
        <v>215</v>
      </c>
      <c r="D644" s="74" t="s">
        <v>71</v>
      </c>
      <c r="E644" s="72" t="s">
        <v>216</v>
      </c>
      <c r="F644" s="72" t="s">
        <v>18</v>
      </c>
      <c r="G644" s="72" t="s">
        <v>49</v>
      </c>
      <c r="H644" s="70" t="s">
        <v>74</v>
      </c>
      <c r="I644" s="72" t="s">
        <v>80</v>
      </c>
      <c r="J644" s="72"/>
      <c r="K644" s="76" t="s">
        <v>81</v>
      </c>
      <c r="L644" s="72">
        <v>3</v>
      </c>
      <c r="M644" s="128" t="s">
        <v>1059</v>
      </c>
    </row>
    <row r="645" spans="1:13" ht="92.4">
      <c r="A645" s="85">
        <v>46148.456747685188</v>
      </c>
      <c r="B645" s="69" t="s">
        <v>44</v>
      </c>
      <c r="C645" s="72" t="s">
        <v>212</v>
      </c>
      <c r="D645" s="74" t="s">
        <v>47</v>
      </c>
      <c r="E645" s="72" t="s">
        <v>213</v>
      </c>
      <c r="F645" s="72" t="s">
        <v>18</v>
      </c>
      <c r="G645" s="72" t="s">
        <v>49</v>
      </c>
      <c r="H645" s="72" t="s">
        <v>74</v>
      </c>
      <c r="I645" s="72"/>
      <c r="J645" s="72"/>
      <c r="K645" s="71" t="s">
        <v>82</v>
      </c>
      <c r="L645" s="72" t="s">
        <v>60</v>
      </c>
      <c r="M645" s="128" t="s">
        <v>1059</v>
      </c>
    </row>
    <row r="646" spans="1:13" ht="26.4">
      <c r="A646" s="86">
        <v>46148.490486111114</v>
      </c>
      <c r="B646" s="69" t="s">
        <v>44</v>
      </c>
      <c r="C646" s="72" t="s">
        <v>46</v>
      </c>
      <c r="D646" s="74" t="s">
        <v>47</v>
      </c>
      <c r="E646" s="72" t="s">
        <v>48</v>
      </c>
      <c r="F646" s="72" t="s">
        <v>18</v>
      </c>
      <c r="G646" s="72" t="s">
        <v>49</v>
      </c>
      <c r="H646" s="71" t="s">
        <v>91</v>
      </c>
      <c r="I646" s="72"/>
      <c r="J646" s="72"/>
      <c r="K646" s="72" t="s">
        <v>104</v>
      </c>
      <c r="L646" s="72" t="s">
        <v>65</v>
      </c>
      <c r="M646" s="128" t="s">
        <v>1059</v>
      </c>
    </row>
    <row r="647" spans="1:13" ht="39.6">
      <c r="A647" s="85">
        <v>46149</v>
      </c>
      <c r="B647" s="69" t="s">
        <v>44</v>
      </c>
      <c r="C647" s="69" t="s">
        <v>1023</v>
      </c>
      <c r="D647" s="74" t="s">
        <v>47</v>
      </c>
      <c r="E647" s="72" t="s">
        <v>439</v>
      </c>
      <c r="F647" s="72" t="s">
        <v>440</v>
      </c>
      <c r="G647" s="72" t="s">
        <v>266</v>
      </c>
      <c r="H647" s="72" t="s">
        <v>74</v>
      </c>
      <c r="I647" s="72" t="s">
        <v>80</v>
      </c>
      <c r="J647" s="72" t="s">
        <v>413</v>
      </c>
      <c r="K647" s="72" t="s">
        <v>410</v>
      </c>
      <c r="L647" s="106" t="s">
        <v>790</v>
      </c>
      <c r="M647" s="128" t="s">
        <v>1059</v>
      </c>
    </row>
    <row r="648" spans="1:13" ht="66">
      <c r="A648" s="85">
        <v>46149</v>
      </c>
      <c r="B648" s="69" t="s">
        <v>44</v>
      </c>
      <c r="C648" s="69" t="s">
        <v>1023</v>
      </c>
      <c r="D648" s="74" t="s">
        <v>47</v>
      </c>
      <c r="E648" s="72" t="s">
        <v>439</v>
      </c>
      <c r="F648" s="72" t="s">
        <v>440</v>
      </c>
      <c r="G648" s="72" t="s">
        <v>266</v>
      </c>
      <c r="H648" s="72" t="s">
        <v>74</v>
      </c>
      <c r="I648" s="72" t="s">
        <v>80</v>
      </c>
      <c r="J648" s="72" t="s">
        <v>267</v>
      </c>
      <c r="K648" s="72" t="s">
        <v>410</v>
      </c>
      <c r="L648" s="106" t="s">
        <v>791</v>
      </c>
      <c r="M648" s="128" t="s">
        <v>1059</v>
      </c>
    </row>
    <row r="649" spans="1:13" ht="52.8">
      <c r="A649" s="85">
        <v>46149</v>
      </c>
      <c r="B649" s="69" t="s">
        <v>44</v>
      </c>
      <c r="C649" s="69" t="s">
        <v>1023</v>
      </c>
      <c r="D649" s="74" t="s">
        <v>47</v>
      </c>
      <c r="E649" s="72" t="s">
        <v>439</v>
      </c>
      <c r="F649" s="72" t="s">
        <v>440</v>
      </c>
      <c r="G649" s="72" t="s">
        <v>266</v>
      </c>
      <c r="H649" s="72" t="s">
        <v>423</v>
      </c>
      <c r="I649" s="72" t="s">
        <v>424</v>
      </c>
      <c r="J649" s="72" t="s">
        <v>267</v>
      </c>
      <c r="K649" s="76"/>
      <c r="L649" s="106" t="s">
        <v>792</v>
      </c>
      <c r="M649" s="128" t="s">
        <v>1059</v>
      </c>
    </row>
    <row r="650" spans="1:13" ht="52.8">
      <c r="A650" s="85">
        <v>46149</v>
      </c>
      <c r="B650" s="69" t="s">
        <v>44</v>
      </c>
      <c r="C650" s="69" t="s">
        <v>1023</v>
      </c>
      <c r="D650" s="74" t="s">
        <v>47</v>
      </c>
      <c r="E650" s="72" t="s">
        <v>439</v>
      </c>
      <c r="F650" s="72" t="s">
        <v>440</v>
      </c>
      <c r="G650" s="72" t="s">
        <v>266</v>
      </c>
      <c r="H650" s="72" t="s">
        <v>423</v>
      </c>
      <c r="I650" s="72" t="s">
        <v>424</v>
      </c>
      <c r="J650" s="72" t="s">
        <v>414</v>
      </c>
      <c r="K650" s="76" t="s">
        <v>434</v>
      </c>
      <c r="L650" s="106" t="s">
        <v>793</v>
      </c>
      <c r="M650" s="128" t="s">
        <v>1059</v>
      </c>
    </row>
    <row r="651" spans="1:13" ht="66">
      <c r="A651" s="85">
        <v>46149</v>
      </c>
      <c r="B651" s="69" t="s">
        <v>44</v>
      </c>
      <c r="C651" s="69" t="s">
        <v>1023</v>
      </c>
      <c r="D651" s="74" t="s">
        <v>47</v>
      </c>
      <c r="E651" s="72" t="s">
        <v>439</v>
      </c>
      <c r="F651" s="72" t="s">
        <v>440</v>
      </c>
      <c r="G651" s="72" t="s">
        <v>266</v>
      </c>
      <c r="H651" s="72" t="s">
        <v>74</v>
      </c>
      <c r="I651" s="72" t="s">
        <v>80</v>
      </c>
      <c r="J651" s="72" t="s">
        <v>441</v>
      </c>
      <c r="K651" s="76"/>
      <c r="L651" s="106" t="s">
        <v>794</v>
      </c>
      <c r="M651" s="128" t="s">
        <v>1059</v>
      </c>
    </row>
    <row r="652" spans="1:13" ht="52.8">
      <c r="A652" s="85">
        <v>46149</v>
      </c>
      <c r="B652" s="69" t="s">
        <v>44</v>
      </c>
      <c r="C652" s="69" t="s">
        <v>1023</v>
      </c>
      <c r="D652" s="74" t="s">
        <v>47</v>
      </c>
      <c r="E652" s="72" t="s">
        <v>439</v>
      </c>
      <c r="F652" s="72" t="s">
        <v>440</v>
      </c>
      <c r="G652" s="72" t="s">
        <v>266</v>
      </c>
      <c r="H652" s="72" t="s">
        <v>91</v>
      </c>
      <c r="I652" s="72" t="s">
        <v>97</v>
      </c>
      <c r="J652" s="72" t="s">
        <v>414</v>
      </c>
      <c r="K652" s="76"/>
      <c r="L652" s="106" t="s">
        <v>795</v>
      </c>
      <c r="M652" s="128" t="s">
        <v>1059</v>
      </c>
    </row>
    <row r="653" spans="1:13" ht="66">
      <c r="A653" s="85">
        <v>46149</v>
      </c>
      <c r="B653" s="69" t="s">
        <v>44</v>
      </c>
      <c r="C653" s="69" t="s">
        <v>1023</v>
      </c>
      <c r="D653" s="74" t="s">
        <v>47</v>
      </c>
      <c r="E653" s="72" t="s">
        <v>439</v>
      </c>
      <c r="F653" s="72" t="s">
        <v>440</v>
      </c>
      <c r="G653" s="72" t="s">
        <v>266</v>
      </c>
      <c r="H653" s="72" t="s">
        <v>411</v>
      </c>
      <c r="I653" s="72" t="s">
        <v>412</v>
      </c>
      <c r="J653" s="72" t="s">
        <v>414</v>
      </c>
      <c r="K653" s="76"/>
      <c r="L653" s="106" t="s">
        <v>796</v>
      </c>
      <c r="M653" s="128" t="s">
        <v>1059</v>
      </c>
    </row>
    <row r="654" spans="1:13" ht="79.2">
      <c r="A654" s="85">
        <v>46149</v>
      </c>
      <c r="B654" s="69" t="s">
        <v>44</v>
      </c>
      <c r="C654" s="69" t="s">
        <v>1023</v>
      </c>
      <c r="D654" s="74" t="s">
        <v>47</v>
      </c>
      <c r="E654" s="72" t="s">
        <v>439</v>
      </c>
      <c r="F654" s="72" t="s">
        <v>440</v>
      </c>
      <c r="G654" s="72" t="s">
        <v>266</v>
      </c>
      <c r="H654" s="72" t="s">
        <v>74</v>
      </c>
      <c r="I654" s="72" t="s">
        <v>80</v>
      </c>
      <c r="J654" s="72" t="s">
        <v>267</v>
      </c>
      <c r="K654" s="76"/>
      <c r="L654" s="106" t="s">
        <v>797</v>
      </c>
      <c r="M654" s="128" t="s">
        <v>1059</v>
      </c>
    </row>
    <row r="655" spans="1:13" ht="66">
      <c r="A655" s="85">
        <v>46149</v>
      </c>
      <c r="B655" s="69" t="s">
        <v>44</v>
      </c>
      <c r="C655" s="69" t="s">
        <v>1023</v>
      </c>
      <c r="D655" s="74" t="s">
        <v>47</v>
      </c>
      <c r="E655" s="72" t="s">
        <v>439</v>
      </c>
      <c r="F655" s="72" t="s">
        <v>440</v>
      </c>
      <c r="G655" s="72" t="s">
        <v>266</v>
      </c>
      <c r="H655" s="72" t="s">
        <v>411</v>
      </c>
      <c r="I655" s="72" t="s">
        <v>412</v>
      </c>
      <c r="J655" s="72" t="s">
        <v>267</v>
      </c>
      <c r="K655" s="76"/>
      <c r="L655" s="106" t="s">
        <v>798</v>
      </c>
      <c r="M655" s="128" t="s">
        <v>1059</v>
      </c>
    </row>
    <row r="656" spans="1:13" ht="52.8">
      <c r="A656" s="85">
        <v>46149</v>
      </c>
      <c r="B656" s="69" t="s">
        <v>44</v>
      </c>
      <c r="C656" s="72" t="s">
        <v>215</v>
      </c>
      <c r="D656" s="74" t="s">
        <v>71</v>
      </c>
      <c r="E656" s="72" t="s">
        <v>216</v>
      </c>
      <c r="F656" s="72" t="s">
        <v>18</v>
      </c>
      <c r="G656" s="72" t="s">
        <v>266</v>
      </c>
      <c r="H656" s="72"/>
      <c r="I656" s="72"/>
      <c r="J656" s="72"/>
      <c r="K656" s="72"/>
      <c r="L656" s="106" t="s">
        <v>776</v>
      </c>
      <c r="M656" s="128" t="s">
        <v>1059</v>
      </c>
    </row>
    <row r="657" spans="1:13" ht="66">
      <c r="A657" s="85">
        <v>46149</v>
      </c>
      <c r="B657" s="69" t="s">
        <v>44</v>
      </c>
      <c r="C657" s="72" t="s">
        <v>215</v>
      </c>
      <c r="D657" s="74" t="s">
        <v>71</v>
      </c>
      <c r="E657" s="72" t="s">
        <v>216</v>
      </c>
      <c r="F657" s="72" t="s">
        <v>18</v>
      </c>
      <c r="G657" s="72" t="s">
        <v>266</v>
      </c>
      <c r="H657" s="72" t="s">
        <v>435</v>
      </c>
      <c r="I657" s="72" t="s">
        <v>436</v>
      </c>
      <c r="J657" s="72"/>
      <c r="K657" s="72"/>
      <c r="L657" s="106" t="s">
        <v>778</v>
      </c>
      <c r="M657" s="128" t="s">
        <v>1059</v>
      </c>
    </row>
    <row r="658" spans="1:13" ht="66">
      <c r="A658" s="85">
        <v>46149</v>
      </c>
      <c r="B658" s="69" t="s">
        <v>44</v>
      </c>
      <c r="C658" s="72" t="s">
        <v>215</v>
      </c>
      <c r="D658" s="74" t="s">
        <v>71</v>
      </c>
      <c r="E658" s="72" t="s">
        <v>216</v>
      </c>
      <c r="F658" s="72" t="s">
        <v>18</v>
      </c>
      <c r="G658" s="72" t="s">
        <v>266</v>
      </c>
      <c r="H658" s="72" t="s">
        <v>411</v>
      </c>
      <c r="I658" s="72" t="s">
        <v>412</v>
      </c>
      <c r="J658" s="72" t="s">
        <v>414</v>
      </c>
      <c r="K658" s="72" t="s">
        <v>434</v>
      </c>
      <c r="L658" s="106" t="s">
        <v>779</v>
      </c>
      <c r="M658" s="128" t="s">
        <v>1059</v>
      </c>
    </row>
    <row r="659" spans="1:13" ht="66">
      <c r="A659" s="85">
        <v>46149</v>
      </c>
      <c r="B659" s="69" t="s">
        <v>44</v>
      </c>
      <c r="C659" s="72" t="s">
        <v>215</v>
      </c>
      <c r="D659" s="74" t="s">
        <v>71</v>
      </c>
      <c r="E659" s="72" t="s">
        <v>216</v>
      </c>
      <c r="F659" s="72" t="s">
        <v>18</v>
      </c>
      <c r="G659" s="72" t="s">
        <v>266</v>
      </c>
      <c r="H659" s="72" t="s">
        <v>74</v>
      </c>
      <c r="I659" s="72" t="s">
        <v>80</v>
      </c>
      <c r="J659" s="72" t="s">
        <v>267</v>
      </c>
      <c r="K659" s="72" t="s">
        <v>410</v>
      </c>
      <c r="L659" s="106" t="s">
        <v>780</v>
      </c>
      <c r="M659" s="128" t="s">
        <v>1059</v>
      </c>
    </row>
    <row r="660" spans="1:13" ht="39.6">
      <c r="A660" s="85">
        <v>46149</v>
      </c>
      <c r="B660" s="69" t="s">
        <v>44</v>
      </c>
      <c r="C660" s="72" t="s">
        <v>215</v>
      </c>
      <c r="D660" s="74" t="s">
        <v>71</v>
      </c>
      <c r="E660" s="72" t="s">
        <v>216</v>
      </c>
      <c r="F660" s="72" t="s">
        <v>18</v>
      </c>
      <c r="G660" s="72" t="s">
        <v>266</v>
      </c>
      <c r="H660" s="72" t="s">
        <v>74</v>
      </c>
      <c r="I660" s="72" t="s">
        <v>80</v>
      </c>
      <c r="J660" s="72" t="s">
        <v>413</v>
      </c>
      <c r="K660" s="72"/>
      <c r="L660" s="106" t="s">
        <v>781</v>
      </c>
      <c r="M660" s="128" t="s">
        <v>1059</v>
      </c>
    </row>
    <row r="661" spans="1:13" ht="66">
      <c r="A661" s="85">
        <v>46149</v>
      </c>
      <c r="B661" s="69" t="s">
        <v>44</v>
      </c>
      <c r="C661" s="72" t="s">
        <v>215</v>
      </c>
      <c r="D661" s="74" t="s">
        <v>71</v>
      </c>
      <c r="E661" s="72" t="s">
        <v>216</v>
      </c>
      <c r="F661" s="72" t="s">
        <v>18</v>
      </c>
      <c r="G661" s="72" t="s">
        <v>266</v>
      </c>
      <c r="H661" s="72" t="s">
        <v>411</v>
      </c>
      <c r="I661" s="72" t="s">
        <v>412</v>
      </c>
      <c r="J661" s="72" t="s">
        <v>413</v>
      </c>
      <c r="K661" s="72" t="s">
        <v>434</v>
      </c>
      <c r="L661" s="106" t="s">
        <v>782</v>
      </c>
      <c r="M661" s="128" t="s">
        <v>1059</v>
      </c>
    </row>
    <row r="662" spans="1:13" ht="39.6">
      <c r="A662" s="85">
        <v>46149</v>
      </c>
      <c r="B662" s="69" t="s">
        <v>44</v>
      </c>
      <c r="C662" s="72" t="s">
        <v>215</v>
      </c>
      <c r="D662" s="74" t="s">
        <v>71</v>
      </c>
      <c r="E662" s="72" t="s">
        <v>216</v>
      </c>
      <c r="F662" s="72" t="s">
        <v>18</v>
      </c>
      <c r="G662" s="72" t="s">
        <v>266</v>
      </c>
      <c r="H662" s="72"/>
      <c r="I662" s="72"/>
      <c r="J662" s="72"/>
      <c r="K662" s="72"/>
      <c r="L662" s="106" t="s">
        <v>783</v>
      </c>
      <c r="M662" s="128" t="s">
        <v>1059</v>
      </c>
    </row>
    <row r="663" spans="1:13" ht="79.2">
      <c r="A663" s="85">
        <v>46149</v>
      </c>
      <c r="B663" s="69" t="s">
        <v>44</v>
      </c>
      <c r="C663" s="72" t="s">
        <v>215</v>
      </c>
      <c r="D663" s="74" t="s">
        <v>71</v>
      </c>
      <c r="E663" s="72" t="s">
        <v>431</v>
      </c>
      <c r="F663" s="72" t="s">
        <v>18</v>
      </c>
      <c r="G663" s="72" t="s">
        <v>266</v>
      </c>
      <c r="H663" s="72" t="s">
        <v>432</v>
      </c>
      <c r="I663" s="72" t="s">
        <v>433</v>
      </c>
      <c r="J663" s="72" t="s">
        <v>413</v>
      </c>
      <c r="K663" s="72" t="s">
        <v>434</v>
      </c>
      <c r="L663" s="106" t="s">
        <v>777</v>
      </c>
      <c r="M663" s="128" t="s">
        <v>1059</v>
      </c>
    </row>
    <row r="664" spans="1:13" ht="66">
      <c r="A664" s="85">
        <v>46149</v>
      </c>
      <c r="B664" s="69" t="s">
        <v>44</v>
      </c>
      <c r="C664" s="72" t="s">
        <v>428</v>
      </c>
      <c r="D664" s="74" t="s">
        <v>71</v>
      </c>
      <c r="E664" s="72" t="s">
        <v>429</v>
      </c>
      <c r="F664" s="72" t="s">
        <v>21</v>
      </c>
      <c r="G664" s="72" t="s">
        <v>266</v>
      </c>
      <c r="H664" s="72" t="s">
        <v>411</v>
      </c>
      <c r="I664" s="72" t="s">
        <v>412</v>
      </c>
      <c r="J664" s="72" t="s">
        <v>413</v>
      </c>
      <c r="K664" s="72" t="s">
        <v>434</v>
      </c>
      <c r="L664" s="106" t="s">
        <v>784</v>
      </c>
      <c r="M664" s="128" t="s">
        <v>1059</v>
      </c>
    </row>
    <row r="665" spans="1:13" ht="66">
      <c r="A665" s="85">
        <v>46149</v>
      </c>
      <c r="B665" s="69" t="s">
        <v>44</v>
      </c>
      <c r="C665" s="72" t="s">
        <v>428</v>
      </c>
      <c r="D665" s="74" t="s">
        <v>71</v>
      </c>
      <c r="E665" s="72" t="s">
        <v>429</v>
      </c>
      <c r="F665" s="72" t="s">
        <v>21</v>
      </c>
      <c r="G665" s="72" t="s">
        <v>266</v>
      </c>
      <c r="H665" s="72" t="s">
        <v>411</v>
      </c>
      <c r="I665" s="72" t="s">
        <v>412</v>
      </c>
      <c r="J665" s="72" t="s">
        <v>414</v>
      </c>
      <c r="K665" s="72" t="s">
        <v>434</v>
      </c>
      <c r="L665" s="106" t="s">
        <v>785</v>
      </c>
      <c r="M665" s="128" t="s">
        <v>1059</v>
      </c>
    </row>
    <row r="666" spans="1:13" ht="79.2">
      <c r="A666" s="85">
        <v>46149</v>
      </c>
      <c r="B666" s="69" t="s">
        <v>44</v>
      </c>
      <c r="C666" s="72" t="s">
        <v>428</v>
      </c>
      <c r="D666" s="74" t="s">
        <v>71</v>
      </c>
      <c r="E666" s="72" t="s">
        <v>429</v>
      </c>
      <c r="F666" s="72" t="s">
        <v>21</v>
      </c>
      <c r="G666" s="72" t="s">
        <v>266</v>
      </c>
      <c r="H666" s="72"/>
      <c r="I666" s="72"/>
      <c r="J666" s="72"/>
      <c r="K666" s="72"/>
      <c r="L666" s="106" t="s">
        <v>786</v>
      </c>
      <c r="M666" s="128" t="s">
        <v>1059</v>
      </c>
    </row>
    <row r="667" spans="1:13" ht="79.2">
      <c r="A667" s="85">
        <v>46149</v>
      </c>
      <c r="B667" s="69" t="s">
        <v>44</v>
      </c>
      <c r="C667" s="72" t="s">
        <v>428</v>
      </c>
      <c r="D667" s="74" t="s">
        <v>71</v>
      </c>
      <c r="E667" s="72" t="s">
        <v>429</v>
      </c>
      <c r="F667" s="72" t="s">
        <v>21</v>
      </c>
      <c r="G667" s="72" t="s">
        <v>266</v>
      </c>
      <c r="H667" s="72" t="s">
        <v>423</v>
      </c>
      <c r="I667" s="72" t="s">
        <v>424</v>
      </c>
      <c r="J667" s="72" t="s">
        <v>413</v>
      </c>
      <c r="K667" s="72"/>
      <c r="L667" s="106" t="s">
        <v>787</v>
      </c>
      <c r="M667" s="128" t="s">
        <v>1059</v>
      </c>
    </row>
    <row r="668" spans="1:13" ht="66">
      <c r="A668" s="85">
        <v>46149</v>
      </c>
      <c r="B668" s="69" t="s">
        <v>44</v>
      </c>
      <c r="C668" s="72" t="s">
        <v>428</v>
      </c>
      <c r="D668" s="74" t="s">
        <v>71</v>
      </c>
      <c r="E668" s="72" t="s">
        <v>429</v>
      </c>
      <c r="F668" s="72" t="s">
        <v>21</v>
      </c>
      <c r="G668" s="72" t="s">
        <v>266</v>
      </c>
      <c r="H668" s="72" t="s">
        <v>74</v>
      </c>
      <c r="I668" s="72" t="s">
        <v>80</v>
      </c>
      <c r="J668" s="72" t="s">
        <v>267</v>
      </c>
      <c r="K668" s="72"/>
      <c r="L668" s="106" t="s">
        <v>788</v>
      </c>
      <c r="M668" s="128" t="s">
        <v>1059</v>
      </c>
    </row>
    <row r="669" spans="1:13" ht="26.4">
      <c r="A669" s="85">
        <v>46149</v>
      </c>
      <c r="B669" s="69" t="s">
        <v>44</v>
      </c>
      <c r="C669" s="72" t="s">
        <v>428</v>
      </c>
      <c r="D669" s="74" t="s">
        <v>71</v>
      </c>
      <c r="E669" s="72" t="s">
        <v>429</v>
      </c>
      <c r="F669" s="72" t="s">
        <v>21</v>
      </c>
      <c r="G669" s="72" t="s">
        <v>266</v>
      </c>
      <c r="H669" s="72"/>
      <c r="I669" s="72"/>
      <c r="J669" s="72"/>
      <c r="K669" s="72"/>
      <c r="L669" s="106" t="s">
        <v>789</v>
      </c>
      <c r="M669" s="128" t="s">
        <v>1059</v>
      </c>
    </row>
    <row r="670" spans="1:13" ht="39.6">
      <c r="A670" s="85">
        <v>46149.218171296299</v>
      </c>
      <c r="B670" s="69" t="s">
        <v>44</v>
      </c>
      <c r="C670" s="72" t="s">
        <v>215</v>
      </c>
      <c r="D670" s="74" t="s">
        <v>71</v>
      </c>
      <c r="E670" s="72" t="s">
        <v>216</v>
      </c>
      <c r="F670" s="72" t="s">
        <v>18</v>
      </c>
      <c r="G670" s="72" t="s">
        <v>49</v>
      </c>
      <c r="H670" s="70" t="s">
        <v>74</v>
      </c>
      <c r="I670" s="72"/>
      <c r="J670" s="72"/>
      <c r="K670" s="72" t="s">
        <v>82</v>
      </c>
      <c r="L670" s="72" t="s">
        <v>83</v>
      </c>
      <c r="M670" s="128" t="s">
        <v>1059</v>
      </c>
    </row>
    <row r="671" spans="1:13" ht="92.4">
      <c r="A671" s="85">
        <v>46149.456747685188</v>
      </c>
      <c r="B671" s="69" t="s">
        <v>44</v>
      </c>
      <c r="C671" s="72" t="s">
        <v>212</v>
      </c>
      <c r="D671" s="74" t="s">
        <v>47</v>
      </c>
      <c r="E671" s="72" t="s">
        <v>213</v>
      </c>
      <c r="F671" s="72" t="s">
        <v>18</v>
      </c>
      <c r="G671" s="72" t="s">
        <v>49</v>
      </c>
      <c r="H671" s="72" t="s">
        <v>74</v>
      </c>
      <c r="I671" s="72"/>
      <c r="J671" s="72"/>
      <c r="K671" s="71" t="s">
        <v>84</v>
      </c>
      <c r="L671" s="72" t="s">
        <v>60</v>
      </c>
      <c r="M671" s="128" t="s">
        <v>1059</v>
      </c>
    </row>
    <row r="672" spans="1:13" ht="26.4">
      <c r="A672" s="86">
        <v>46149.490486111114</v>
      </c>
      <c r="B672" s="69" t="s">
        <v>44</v>
      </c>
      <c r="C672" s="72" t="s">
        <v>46</v>
      </c>
      <c r="D672" s="74" t="s">
        <v>47</v>
      </c>
      <c r="E672" s="72" t="s">
        <v>48</v>
      </c>
      <c r="F672" s="72" t="s">
        <v>18</v>
      </c>
      <c r="G672" s="72" t="s">
        <v>49</v>
      </c>
      <c r="H672" s="72" t="s">
        <v>91</v>
      </c>
      <c r="I672" s="72" t="s">
        <v>97</v>
      </c>
      <c r="J672" s="72"/>
      <c r="K672" s="72" t="s">
        <v>105</v>
      </c>
      <c r="L672" s="72" t="s">
        <v>442</v>
      </c>
      <c r="M672" s="128" t="s">
        <v>1059</v>
      </c>
    </row>
    <row r="673" spans="1:13" ht="66">
      <c r="A673" s="85">
        <v>46150</v>
      </c>
      <c r="B673" s="69" t="s">
        <v>44</v>
      </c>
      <c r="C673" s="72" t="s">
        <v>450</v>
      </c>
      <c r="D673" s="74" t="s">
        <v>402</v>
      </c>
      <c r="E673" s="72" t="s">
        <v>451</v>
      </c>
      <c r="F673" s="72" t="s">
        <v>21</v>
      </c>
      <c r="G673" s="72" t="s">
        <v>266</v>
      </c>
      <c r="H673" s="72" t="s">
        <v>411</v>
      </c>
      <c r="I673" s="72" t="s">
        <v>412</v>
      </c>
      <c r="J673" s="72" t="s">
        <v>413</v>
      </c>
      <c r="K673" s="72" t="s">
        <v>434</v>
      </c>
      <c r="L673" s="106" t="s">
        <v>806</v>
      </c>
      <c r="M673" s="128" t="s">
        <v>1059</v>
      </c>
    </row>
    <row r="674" spans="1:13" ht="52.8">
      <c r="A674" s="85">
        <v>46150</v>
      </c>
      <c r="B674" s="69" t="s">
        <v>44</v>
      </c>
      <c r="C674" s="72" t="s">
        <v>450</v>
      </c>
      <c r="D674" s="74" t="s">
        <v>402</v>
      </c>
      <c r="E674" s="72" t="s">
        <v>451</v>
      </c>
      <c r="F674" s="72" t="s">
        <v>21</v>
      </c>
      <c r="G674" s="72" t="s">
        <v>266</v>
      </c>
      <c r="H674" s="72" t="s">
        <v>423</v>
      </c>
      <c r="I674" s="72" t="s">
        <v>424</v>
      </c>
      <c r="J674" s="72" t="s">
        <v>441</v>
      </c>
      <c r="K674" s="72" t="s">
        <v>434</v>
      </c>
      <c r="L674" s="106" t="s">
        <v>807</v>
      </c>
      <c r="M674" s="128" t="s">
        <v>1059</v>
      </c>
    </row>
    <row r="675" spans="1:13" ht="52.8">
      <c r="A675" s="85">
        <v>46150</v>
      </c>
      <c r="B675" s="69" t="s">
        <v>44</v>
      </c>
      <c r="C675" s="72" t="s">
        <v>450</v>
      </c>
      <c r="D675" s="74" t="s">
        <v>402</v>
      </c>
      <c r="E675" s="72" t="s">
        <v>451</v>
      </c>
      <c r="F675" s="72" t="s">
        <v>21</v>
      </c>
      <c r="G675" s="72" t="s">
        <v>266</v>
      </c>
      <c r="H675" s="72" t="s">
        <v>91</v>
      </c>
      <c r="I675" s="72" t="s">
        <v>97</v>
      </c>
      <c r="J675" s="72" t="s">
        <v>413</v>
      </c>
      <c r="K675" s="72" t="s">
        <v>434</v>
      </c>
      <c r="L675" s="106" t="s">
        <v>808</v>
      </c>
      <c r="M675" s="128" t="s">
        <v>1059</v>
      </c>
    </row>
    <row r="676" spans="1:13" ht="26.4">
      <c r="A676" s="85">
        <v>46150</v>
      </c>
      <c r="B676" s="69" t="s">
        <v>44</v>
      </c>
      <c r="C676" s="72" t="s">
        <v>450</v>
      </c>
      <c r="D676" s="74" t="s">
        <v>402</v>
      </c>
      <c r="E676" s="72" t="s">
        <v>451</v>
      </c>
      <c r="F676" s="72" t="s">
        <v>21</v>
      </c>
      <c r="G676" s="72" t="s">
        <v>266</v>
      </c>
      <c r="H676" s="72"/>
      <c r="I676" s="72"/>
      <c r="J676" s="72" t="s">
        <v>267</v>
      </c>
      <c r="K676" s="72"/>
      <c r="L676" s="106" t="s">
        <v>809</v>
      </c>
      <c r="M676" s="128" t="s">
        <v>1059</v>
      </c>
    </row>
    <row r="677" spans="1:13" ht="26.4">
      <c r="A677" s="85">
        <v>46150</v>
      </c>
      <c r="B677" s="69" t="s">
        <v>44</v>
      </c>
      <c r="C677" s="72" t="s">
        <v>450</v>
      </c>
      <c r="D677" s="74" t="s">
        <v>402</v>
      </c>
      <c r="E677" s="72" t="s">
        <v>451</v>
      </c>
      <c r="F677" s="72" t="s">
        <v>21</v>
      </c>
      <c r="G677" s="72" t="s">
        <v>266</v>
      </c>
      <c r="H677" s="72"/>
      <c r="I677" s="72"/>
      <c r="J677" s="72" t="s">
        <v>267</v>
      </c>
      <c r="K677" s="72"/>
      <c r="L677" s="106" t="s">
        <v>810</v>
      </c>
      <c r="M677" s="128" t="s">
        <v>1059</v>
      </c>
    </row>
    <row r="678" spans="1:13" ht="26.4">
      <c r="A678" s="85">
        <v>46150</v>
      </c>
      <c r="B678" s="69" t="s">
        <v>44</v>
      </c>
      <c r="C678" s="72" t="s">
        <v>450</v>
      </c>
      <c r="D678" s="74" t="s">
        <v>402</v>
      </c>
      <c r="E678" s="72" t="s">
        <v>451</v>
      </c>
      <c r="F678" s="72" t="s">
        <v>21</v>
      </c>
      <c r="G678" s="72" t="s">
        <v>266</v>
      </c>
      <c r="H678" s="72"/>
      <c r="I678" s="72"/>
      <c r="J678" s="72" t="s">
        <v>267</v>
      </c>
      <c r="K678" s="72" t="s">
        <v>447</v>
      </c>
      <c r="L678" s="106" t="s">
        <v>811</v>
      </c>
      <c r="M678" s="128" t="s">
        <v>1059</v>
      </c>
    </row>
    <row r="679" spans="1:13" ht="26.4">
      <c r="A679" s="85">
        <v>46150</v>
      </c>
      <c r="B679" s="69" t="s">
        <v>44</v>
      </c>
      <c r="C679" s="72" t="s">
        <v>450</v>
      </c>
      <c r="D679" s="74" t="s">
        <v>402</v>
      </c>
      <c r="E679" s="72" t="s">
        <v>451</v>
      </c>
      <c r="F679" s="72" t="s">
        <v>21</v>
      </c>
      <c r="G679" s="72" t="s">
        <v>266</v>
      </c>
      <c r="H679" s="72"/>
      <c r="I679" s="72"/>
      <c r="J679" s="72" t="s">
        <v>267</v>
      </c>
      <c r="K679" s="72" t="s">
        <v>452</v>
      </c>
      <c r="L679" s="106" t="s">
        <v>1009</v>
      </c>
      <c r="M679" s="128" t="s">
        <v>1059</v>
      </c>
    </row>
    <row r="680" spans="1:13" ht="26.4">
      <c r="A680" s="85">
        <v>46150</v>
      </c>
      <c r="B680" s="69" t="s">
        <v>44</v>
      </c>
      <c r="C680" s="72" t="s">
        <v>450</v>
      </c>
      <c r="D680" s="74" t="s">
        <v>402</v>
      </c>
      <c r="E680" s="72" t="s">
        <v>451</v>
      </c>
      <c r="F680" s="72" t="s">
        <v>21</v>
      </c>
      <c r="G680" s="72" t="s">
        <v>266</v>
      </c>
      <c r="H680" s="72"/>
      <c r="I680" s="72"/>
      <c r="J680" s="72" t="s">
        <v>453</v>
      </c>
      <c r="K680" s="72" t="s">
        <v>434</v>
      </c>
      <c r="L680" s="106" t="s">
        <v>812</v>
      </c>
      <c r="M680" s="128" t="s">
        <v>1059</v>
      </c>
    </row>
    <row r="681" spans="1:13" ht="26.4">
      <c r="A681" s="85">
        <v>46150</v>
      </c>
      <c r="B681" s="69" t="s">
        <v>44</v>
      </c>
      <c r="C681" s="72" t="s">
        <v>450</v>
      </c>
      <c r="D681" s="74" t="s">
        <v>402</v>
      </c>
      <c r="E681" s="72" t="s">
        <v>451</v>
      </c>
      <c r="F681" s="72" t="s">
        <v>21</v>
      </c>
      <c r="G681" s="72" t="s">
        <v>266</v>
      </c>
      <c r="H681" s="72"/>
      <c r="I681" s="72"/>
      <c r="J681" s="72" t="s">
        <v>267</v>
      </c>
      <c r="K681" s="72"/>
      <c r="L681" s="106" t="s">
        <v>813</v>
      </c>
      <c r="M681" s="128" t="s">
        <v>1059</v>
      </c>
    </row>
    <row r="682" spans="1:13" ht="26.4">
      <c r="A682" s="85">
        <v>46150</v>
      </c>
      <c r="B682" s="69" t="s">
        <v>44</v>
      </c>
      <c r="C682" s="72" t="s">
        <v>450</v>
      </c>
      <c r="D682" s="74" t="s">
        <v>402</v>
      </c>
      <c r="E682" s="72" t="s">
        <v>451</v>
      </c>
      <c r="F682" s="72" t="s">
        <v>21</v>
      </c>
      <c r="G682" s="72" t="s">
        <v>266</v>
      </c>
      <c r="H682" s="72"/>
      <c r="I682" s="72"/>
      <c r="J682" s="72" t="s">
        <v>267</v>
      </c>
      <c r="K682" s="72" t="s">
        <v>454</v>
      </c>
      <c r="L682" s="106" t="s">
        <v>814</v>
      </c>
      <c r="M682" s="128" t="s">
        <v>1059</v>
      </c>
    </row>
    <row r="683" spans="1:13" ht="39.6">
      <c r="A683" s="85">
        <v>46150</v>
      </c>
      <c r="B683" s="69" t="s">
        <v>44</v>
      </c>
      <c r="C683" s="72" t="s">
        <v>450</v>
      </c>
      <c r="D683" s="74" t="s">
        <v>402</v>
      </c>
      <c r="E683" s="72" t="s">
        <v>451</v>
      </c>
      <c r="F683" s="72" t="s">
        <v>21</v>
      </c>
      <c r="G683" s="72" t="s">
        <v>266</v>
      </c>
      <c r="H683" s="72"/>
      <c r="I683" s="72"/>
      <c r="J683" s="72" t="s">
        <v>455</v>
      </c>
      <c r="K683" s="72"/>
      <c r="L683" s="106" t="s">
        <v>815</v>
      </c>
      <c r="M683" s="128" t="s">
        <v>1059</v>
      </c>
    </row>
    <row r="684" spans="1:13" ht="66">
      <c r="A684" s="85">
        <v>46150</v>
      </c>
      <c r="B684" s="69" t="s">
        <v>44</v>
      </c>
      <c r="C684" s="72" t="s">
        <v>450</v>
      </c>
      <c r="D684" s="74" t="s">
        <v>402</v>
      </c>
      <c r="E684" s="72" t="s">
        <v>451</v>
      </c>
      <c r="F684" s="72" t="s">
        <v>21</v>
      </c>
      <c r="G684" s="72" t="s">
        <v>266</v>
      </c>
      <c r="H684" s="72" t="s">
        <v>411</v>
      </c>
      <c r="I684" s="72" t="s">
        <v>412</v>
      </c>
      <c r="J684" s="72" t="s">
        <v>413</v>
      </c>
      <c r="K684" s="72" t="s">
        <v>434</v>
      </c>
      <c r="L684" s="106" t="s">
        <v>816</v>
      </c>
      <c r="M684" s="128" t="s">
        <v>1059</v>
      </c>
    </row>
    <row r="685" spans="1:13" ht="66">
      <c r="A685" s="85">
        <v>46150</v>
      </c>
      <c r="B685" s="69" t="s">
        <v>44</v>
      </c>
      <c r="C685" s="72" t="s">
        <v>445</v>
      </c>
      <c r="D685" s="74" t="s">
        <v>47</v>
      </c>
      <c r="E685" s="72" t="s">
        <v>446</v>
      </c>
      <c r="F685" s="72" t="s">
        <v>25</v>
      </c>
      <c r="G685" s="72" t="s">
        <v>266</v>
      </c>
      <c r="H685" s="72" t="s">
        <v>269</v>
      </c>
      <c r="I685" s="72" t="s">
        <v>270</v>
      </c>
      <c r="J685" s="72" t="s">
        <v>441</v>
      </c>
      <c r="K685" s="72" t="s">
        <v>434</v>
      </c>
      <c r="L685" s="106" t="s">
        <v>799</v>
      </c>
      <c r="M685" s="128" t="s">
        <v>1059</v>
      </c>
    </row>
    <row r="686" spans="1:13" ht="79.2">
      <c r="A686" s="85">
        <v>46150</v>
      </c>
      <c r="B686" s="69" t="s">
        <v>44</v>
      </c>
      <c r="C686" s="72" t="s">
        <v>445</v>
      </c>
      <c r="D686" s="74" t="s">
        <v>47</v>
      </c>
      <c r="E686" s="72" t="s">
        <v>446</v>
      </c>
      <c r="F686" s="72" t="s">
        <v>25</v>
      </c>
      <c r="G686" s="72" t="s">
        <v>266</v>
      </c>
      <c r="H686" s="72" t="s">
        <v>74</v>
      </c>
      <c r="I686" s="72" t="s">
        <v>80</v>
      </c>
      <c r="J686" s="72" t="s">
        <v>267</v>
      </c>
      <c r="K686" s="72" t="s">
        <v>425</v>
      </c>
      <c r="L686" s="106" t="s">
        <v>800</v>
      </c>
      <c r="M686" s="128" t="s">
        <v>1059</v>
      </c>
    </row>
    <row r="687" spans="1:13" ht="66">
      <c r="A687" s="85">
        <v>46150</v>
      </c>
      <c r="B687" s="69" t="s">
        <v>44</v>
      </c>
      <c r="C687" s="72" t="s">
        <v>445</v>
      </c>
      <c r="D687" s="74" t="s">
        <v>47</v>
      </c>
      <c r="E687" s="72" t="s">
        <v>446</v>
      </c>
      <c r="F687" s="72" t="s">
        <v>25</v>
      </c>
      <c r="G687" s="72" t="s">
        <v>266</v>
      </c>
      <c r="H687" s="72" t="s">
        <v>74</v>
      </c>
      <c r="I687" s="72" t="s">
        <v>80</v>
      </c>
      <c r="J687" s="72" t="s">
        <v>267</v>
      </c>
      <c r="K687" s="72" t="s">
        <v>425</v>
      </c>
      <c r="L687" s="106" t="s">
        <v>801</v>
      </c>
      <c r="M687" s="128" t="s">
        <v>1059</v>
      </c>
    </row>
    <row r="688" spans="1:13" ht="66">
      <c r="A688" s="85">
        <v>46150</v>
      </c>
      <c r="B688" s="69" t="s">
        <v>44</v>
      </c>
      <c r="C688" s="72" t="s">
        <v>445</v>
      </c>
      <c r="D688" s="74" t="s">
        <v>47</v>
      </c>
      <c r="E688" s="72" t="s">
        <v>446</v>
      </c>
      <c r="F688" s="72" t="s">
        <v>25</v>
      </c>
      <c r="G688" s="72" t="s">
        <v>266</v>
      </c>
      <c r="H688" s="72" t="s">
        <v>74</v>
      </c>
      <c r="I688" s="72" t="s">
        <v>80</v>
      </c>
      <c r="J688" s="72" t="s">
        <v>413</v>
      </c>
      <c r="K688" s="72" t="s">
        <v>425</v>
      </c>
      <c r="L688" s="106" t="s">
        <v>802</v>
      </c>
      <c r="M688" s="128" t="s">
        <v>1059</v>
      </c>
    </row>
    <row r="689" spans="1:13" ht="52.8">
      <c r="A689" s="85">
        <v>46150</v>
      </c>
      <c r="B689" s="69" t="s">
        <v>44</v>
      </c>
      <c r="C689" s="72" t="s">
        <v>445</v>
      </c>
      <c r="D689" s="74" t="s">
        <v>47</v>
      </c>
      <c r="E689" s="72" t="s">
        <v>446</v>
      </c>
      <c r="F689" s="72" t="s">
        <v>25</v>
      </c>
      <c r="G689" s="72" t="s">
        <v>266</v>
      </c>
      <c r="H689" s="72" t="s">
        <v>74</v>
      </c>
      <c r="I689" s="72" t="s">
        <v>80</v>
      </c>
      <c r="J689" s="72" t="s">
        <v>441</v>
      </c>
      <c r="K689" s="72" t="s">
        <v>425</v>
      </c>
      <c r="L689" s="106" t="s">
        <v>803</v>
      </c>
      <c r="M689" s="128" t="s">
        <v>1059</v>
      </c>
    </row>
    <row r="690" spans="1:13" ht="66">
      <c r="A690" s="85">
        <v>46150</v>
      </c>
      <c r="B690" s="69" t="s">
        <v>44</v>
      </c>
      <c r="C690" s="72" t="s">
        <v>445</v>
      </c>
      <c r="D690" s="74" t="s">
        <v>47</v>
      </c>
      <c r="E690" s="72" t="s">
        <v>446</v>
      </c>
      <c r="F690" s="72" t="s">
        <v>25</v>
      </c>
      <c r="G690" s="72" t="s">
        <v>266</v>
      </c>
      <c r="H690" s="72" t="s">
        <v>269</v>
      </c>
      <c r="I690" s="72" t="s">
        <v>270</v>
      </c>
      <c r="J690" s="72" t="s">
        <v>441</v>
      </c>
      <c r="K690" s="72" t="s">
        <v>434</v>
      </c>
      <c r="L690" s="106" t="s">
        <v>804</v>
      </c>
      <c r="M690" s="128" t="s">
        <v>1059</v>
      </c>
    </row>
    <row r="691" spans="1:13" ht="39.6">
      <c r="A691" s="85">
        <v>46150</v>
      </c>
      <c r="B691" s="69" t="s">
        <v>44</v>
      </c>
      <c r="C691" s="72" t="s">
        <v>445</v>
      </c>
      <c r="D691" s="74" t="s">
        <v>47</v>
      </c>
      <c r="E691" s="72" t="s">
        <v>446</v>
      </c>
      <c r="F691" s="72" t="s">
        <v>25</v>
      </c>
      <c r="G691" s="72" t="s">
        <v>266</v>
      </c>
      <c r="H691" s="72" t="s">
        <v>269</v>
      </c>
      <c r="I691" s="72" t="s">
        <v>270</v>
      </c>
      <c r="J691" s="72" t="s">
        <v>267</v>
      </c>
      <c r="K691" s="72" t="s">
        <v>447</v>
      </c>
      <c r="L691" s="106" t="s">
        <v>805</v>
      </c>
      <c r="M691" s="128" t="s">
        <v>1059</v>
      </c>
    </row>
    <row r="692" spans="1:13" ht="39.6">
      <c r="A692" s="85">
        <v>46150.218171296299</v>
      </c>
      <c r="B692" s="69" t="s">
        <v>44</v>
      </c>
      <c r="C692" s="72" t="s">
        <v>215</v>
      </c>
      <c r="D692" s="74" t="s">
        <v>71</v>
      </c>
      <c r="E692" s="72" t="s">
        <v>216</v>
      </c>
      <c r="F692" s="72" t="s">
        <v>18</v>
      </c>
      <c r="G692" s="72" t="s">
        <v>49</v>
      </c>
      <c r="H692" s="70" t="s">
        <v>74</v>
      </c>
      <c r="I692" s="72"/>
      <c r="J692" s="72"/>
      <c r="K692" s="72" t="s">
        <v>84</v>
      </c>
      <c r="L692" s="72" t="s">
        <v>65</v>
      </c>
      <c r="M692" s="128" t="s">
        <v>1059</v>
      </c>
    </row>
    <row r="693" spans="1:13" ht="92.4">
      <c r="A693" s="85">
        <v>46150.456747685188</v>
      </c>
      <c r="B693" s="69" t="s">
        <v>44</v>
      </c>
      <c r="C693" s="72" t="s">
        <v>212</v>
      </c>
      <c r="D693" s="74" t="s">
        <v>47</v>
      </c>
      <c r="E693" s="72" t="s">
        <v>213</v>
      </c>
      <c r="F693" s="72" t="s">
        <v>18</v>
      </c>
      <c r="G693" s="72" t="s">
        <v>49</v>
      </c>
      <c r="H693" s="72" t="s">
        <v>74</v>
      </c>
      <c r="I693" s="72"/>
      <c r="J693" s="72"/>
      <c r="K693" s="71" t="s">
        <v>85</v>
      </c>
      <c r="L693" s="72" t="s">
        <v>60</v>
      </c>
      <c r="M693" s="128" t="s">
        <v>1059</v>
      </c>
    </row>
    <row r="694" spans="1:13" ht="26.4">
      <c r="A694" s="86">
        <v>46150.490486111114</v>
      </c>
      <c r="B694" s="69" t="s">
        <v>44</v>
      </c>
      <c r="C694" s="72" t="s">
        <v>46</v>
      </c>
      <c r="D694" s="74" t="s">
        <v>47</v>
      </c>
      <c r="E694" s="72" t="s">
        <v>48</v>
      </c>
      <c r="F694" s="72" t="s">
        <v>18</v>
      </c>
      <c r="G694" s="72" t="s">
        <v>49</v>
      </c>
      <c r="H694" s="71"/>
      <c r="I694" s="72"/>
      <c r="J694" s="72"/>
      <c r="K694" s="72" t="s">
        <v>107</v>
      </c>
      <c r="L694" s="72" t="s">
        <v>73</v>
      </c>
      <c r="M694" s="128" t="s">
        <v>1059</v>
      </c>
    </row>
    <row r="695" spans="1:13" ht="39.6">
      <c r="A695" s="85">
        <v>46151.218171296299</v>
      </c>
      <c r="B695" s="69" t="s">
        <v>44</v>
      </c>
      <c r="C695" s="72" t="s">
        <v>215</v>
      </c>
      <c r="D695" s="74" t="s">
        <v>71</v>
      </c>
      <c r="E695" s="72" t="s">
        <v>216</v>
      </c>
      <c r="F695" s="72" t="s">
        <v>18</v>
      </c>
      <c r="G695" s="72" t="s">
        <v>49</v>
      </c>
      <c r="H695" s="70" t="s">
        <v>74</v>
      </c>
      <c r="I695" s="72"/>
      <c r="J695" s="72"/>
      <c r="K695" s="72" t="s">
        <v>85</v>
      </c>
      <c r="L695" s="72" t="s">
        <v>83</v>
      </c>
      <c r="M695" s="128" t="s">
        <v>1059</v>
      </c>
    </row>
    <row r="696" spans="1:13" ht="92.4">
      <c r="A696" s="85">
        <v>46151.456747685188</v>
      </c>
      <c r="B696" s="69" t="s">
        <v>44</v>
      </c>
      <c r="C696" s="72" t="s">
        <v>212</v>
      </c>
      <c r="D696" s="74" t="s">
        <v>47</v>
      </c>
      <c r="E696" s="72" t="s">
        <v>213</v>
      </c>
      <c r="F696" s="72" t="s">
        <v>18</v>
      </c>
      <c r="G696" s="72" t="s">
        <v>49</v>
      </c>
      <c r="H696" s="72" t="s">
        <v>74</v>
      </c>
      <c r="I696" s="72"/>
      <c r="J696" s="72"/>
      <c r="K696" s="71" t="s">
        <v>86</v>
      </c>
      <c r="L696" s="72" t="s">
        <v>60</v>
      </c>
      <c r="M696" s="128" t="s">
        <v>1059</v>
      </c>
    </row>
    <row r="697" spans="1:13" ht="26.4">
      <c r="A697" s="86">
        <v>46151.490486111114</v>
      </c>
      <c r="B697" s="69" t="s">
        <v>44</v>
      </c>
      <c r="C697" s="72" t="s">
        <v>46</v>
      </c>
      <c r="D697" s="74" t="s">
        <v>47</v>
      </c>
      <c r="E697" s="72" t="s">
        <v>48</v>
      </c>
      <c r="F697" s="72" t="s">
        <v>18</v>
      </c>
      <c r="G697" s="72" t="s">
        <v>49</v>
      </c>
      <c r="H697" s="71"/>
      <c r="I697" s="72" t="s">
        <v>119</v>
      </c>
      <c r="J697" s="72"/>
      <c r="K697" s="72" t="s">
        <v>120</v>
      </c>
      <c r="L697" s="72" t="s">
        <v>147</v>
      </c>
      <c r="M697" s="128" t="s">
        <v>1059</v>
      </c>
    </row>
    <row r="698" spans="1:13" ht="39.6">
      <c r="A698" s="85">
        <v>46152.218171296299</v>
      </c>
      <c r="B698" s="69" t="s">
        <v>44</v>
      </c>
      <c r="C698" s="72" t="s">
        <v>215</v>
      </c>
      <c r="D698" s="74" t="s">
        <v>71</v>
      </c>
      <c r="E698" s="72" t="s">
        <v>216</v>
      </c>
      <c r="F698" s="72" t="s">
        <v>18</v>
      </c>
      <c r="G698" s="72" t="s">
        <v>49</v>
      </c>
      <c r="H698" s="70" t="s">
        <v>74</v>
      </c>
      <c r="I698" s="72"/>
      <c r="J698" s="72"/>
      <c r="K698" s="72" t="s">
        <v>86</v>
      </c>
      <c r="L698" s="72" t="s">
        <v>65</v>
      </c>
      <c r="M698" s="128" t="s">
        <v>1059</v>
      </c>
    </row>
    <row r="699" spans="1:13" ht="92.4">
      <c r="A699" s="85">
        <v>46152.456747685188</v>
      </c>
      <c r="B699" s="69" t="s">
        <v>44</v>
      </c>
      <c r="C699" s="72" t="s">
        <v>212</v>
      </c>
      <c r="D699" s="74" t="s">
        <v>47</v>
      </c>
      <c r="E699" s="72" t="s">
        <v>213</v>
      </c>
      <c r="F699" s="72" t="s">
        <v>18</v>
      </c>
      <c r="G699" s="72" t="s">
        <v>49</v>
      </c>
      <c r="H699" s="72" t="s">
        <v>74</v>
      </c>
      <c r="I699" s="72"/>
      <c r="J699" s="72"/>
      <c r="K699" s="71" t="s">
        <v>87</v>
      </c>
      <c r="L699" s="72" t="s">
        <v>60</v>
      </c>
      <c r="M699" s="128" t="s">
        <v>1059</v>
      </c>
    </row>
    <row r="700" spans="1:13" ht="26.4">
      <c r="A700" s="86">
        <v>46152.490486111114</v>
      </c>
      <c r="B700" s="69" t="s">
        <v>44</v>
      </c>
      <c r="C700" s="72" t="s">
        <v>46</v>
      </c>
      <c r="D700" s="74" t="s">
        <v>47</v>
      </c>
      <c r="E700" s="72" t="s">
        <v>48</v>
      </c>
      <c r="F700" s="72" t="s">
        <v>18</v>
      </c>
      <c r="G700" s="72" t="s">
        <v>49</v>
      </c>
      <c r="H700" s="71"/>
      <c r="I700" s="72"/>
      <c r="J700" s="72"/>
      <c r="K700" s="72" t="s">
        <v>148</v>
      </c>
      <c r="L700" s="72" t="s">
        <v>456</v>
      </c>
      <c r="M700" s="128" t="s">
        <v>1059</v>
      </c>
    </row>
    <row r="701" spans="1:13" ht="105.6">
      <c r="A701" s="87">
        <v>46153</v>
      </c>
      <c r="B701" s="31" t="s">
        <v>44</v>
      </c>
      <c r="C701" s="32" t="s">
        <v>70</v>
      </c>
      <c r="D701" s="33" t="s">
        <v>71</v>
      </c>
      <c r="E701" s="32" t="s">
        <v>72</v>
      </c>
      <c r="F701" s="32" t="s">
        <v>18</v>
      </c>
      <c r="G701" s="32" t="s">
        <v>457</v>
      </c>
      <c r="H701" s="32" t="s">
        <v>50</v>
      </c>
      <c r="I701" s="32" t="s">
        <v>57</v>
      </c>
      <c r="J701" s="32" t="s">
        <v>458</v>
      </c>
      <c r="K701" s="32" t="s">
        <v>459</v>
      </c>
      <c r="L701" s="32" t="s">
        <v>460</v>
      </c>
      <c r="M701" s="128" t="s">
        <v>1059</v>
      </c>
    </row>
    <row r="702" spans="1:13" ht="39.6">
      <c r="A702" s="85">
        <v>46153.218171296299</v>
      </c>
      <c r="B702" s="69" t="s">
        <v>44</v>
      </c>
      <c r="C702" s="72" t="s">
        <v>215</v>
      </c>
      <c r="D702" s="74" t="s">
        <v>71</v>
      </c>
      <c r="E702" s="72" t="s">
        <v>216</v>
      </c>
      <c r="F702" s="72" t="s">
        <v>18</v>
      </c>
      <c r="G702" s="72" t="s">
        <v>49</v>
      </c>
      <c r="H702" s="70" t="s">
        <v>74</v>
      </c>
      <c r="I702" s="72"/>
      <c r="J702" s="72"/>
      <c r="K702" s="72" t="s">
        <v>87</v>
      </c>
      <c r="L702" s="72" t="s">
        <v>83</v>
      </c>
      <c r="M702" s="128" t="s">
        <v>1059</v>
      </c>
    </row>
    <row r="703" spans="1:13" ht="92.4">
      <c r="A703" s="85">
        <v>46153.456747685188</v>
      </c>
      <c r="B703" s="69" t="s">
        <v>44</v>
      </c>
      <c r="C703" s="72" t="s">
        <v>212</v>
      </c>
      <c r="D703" s="74" t="s">
        <v>47</v>
      </c>
      <c r="E703" s="72" t="s">
        <v>213</v>
      </c>
      <c r="F703" s="72" t="s">
        <v>18</v>
      </c>
      <c r="G703" s="72" t="s">
        <v>49</v>
      </c>
      <c r="H703" s="72" t="s">
        <v>74</v>
      </c>
      <c r="I703" s="72"/>
      <c r="J703" s="72"/>
      <c r="K703" s="72" t="s">
        <v>88</v>
      </c>
      <c r="L703" s="72" t="s">
        <v>60</v>
      </c>
      <c r="M703" s="128" t="s">
        <v>1059</v>
      </c>
    </row>
    <row r="704" spans="1:13" ht="26.4">
      <c r="A704" s="86">
        <v>46153.490486111114</v>
      </c>
      <c r="B704" s="69" t="s">
        <v>44</v>
      </c>
      <c r="C704" s="72" t="s">
        <v>46</v>
      </c>
      <c r="D704" s="74" t="s">
        <v>47</v>
      </c>
      <c r="E704" s="72" t="s">
        <v>48</v>
      </c>
      <c r="F704" s="72" t="s">
        <v>18</v>
      </c>
      <c r="G704" s="72" t="s">
        <v>49</v>
      </c>
      <c r="H704" s="71"/>
      <c r="I704" s="72" t="s">
        <v>119</v>
      </c>
      <c r="J704" s="72"/>
      <c r="K704" s="72" t="s">
        <v>122</v>
      </c>
      <c r="L704" s="72" t="s">
        <v>123</v>
      </c>
      <c r="M704" s="128" t="s">
        <v>1059</v>
      </c>
    </row>
    <row r="705" spans="1:13" ht="26.4">
      <c r="A705" s="87">
        <v>46154</v>
      </c>
      <c r="B705" s="31" t="s">
        <v>44</v>
      </c>
      <c r="C705" s="32" t="s">
        <v>46</v>
      </c>
      <c r="D705" s="33" t="s">
        <v>47</v>
      </c>
      <c r="E705" s="32" t="s">
        <v>48</v>
      </c>
      <c r="F705" s="32" t="s">
        <v>18</v>
      </c>
      <c r="G705" s="32" t="s">
        <v>457</v>
      </c>
      <c r="H705" s="32" t="s">
        <v>50</v>
      </c>
      <c r="I705" s="32" t="s">
        <v>57</v>
      </c>
      <c r="J705" s="32" t="s">
        <v>468</v>
      </c>
      <c r="K705" s="32" t="s">
        <v>469</v>
      </c>
      <c r="L705" s="106" t="s">
        <v>817</v>
      </c>
      <c r="M705" s="128" t="s">
        <v>1059</v>
      </c>
    </row>
    <row r="706" spans="1:13" ht="26.4">
      <c r="A706" s="87">
        <v>46154</v>
      </c>
      <c r="B706" s="31" t="s">
        <v>44</v>
      </c>
      <c r="C706" s="32" t="s">
        <v>46</v>
      </c>
      <c r="D706" s="33" t="s">
        <v>47</v>
      </c>
      <c r="E706" s="32" t="s">
        <v>48</v>
      </c>
      <c r="F706" s="32" t="s">
        <v>18</v>
      </c>
      <c r="G706" s="32" t="s">
        <v>457</v>
      </c>
      <c r="H706" s="32" t="s">
        <v>50</v>
      </c>
      <c r="I706" s="32" t="s">
        <v>57</v>
      </c>
      <c r="J706" s="32" t="s">
        <v>468</v>
      </c>
      <c r="K706" s="32" t="s">
        <v>469</v>
      </c>
      <c r="L706" s="106" t="s">
        <v>822</v>
      </c>
      <c r="M706" s="128" t="s">
        <v>1059</v>
      </c>
    </row>
    <row r="707" spans="1:13" ht="79.2">
      <c r="A707" s="87">
        <v>46154</v>
      </c>
      <c r="B707" s="31" t="s">
        <v>44</v>
      </c>
      <c r="C707" s="32" t="s">
        <v>70</v>
      </c>
      <c r="D707" s="33" t="s">
        <v>71</v>
      </c>
      <c r="E707" s="32" t="s">
        <v>72</v>
      </c>
      <c r="F707" s="32" t="s">
        <v>18</v>
      </c>
      <c r="G707" s="32" t="s">
        <v>457</v>
      </c>
      <c r="H707" s="32" t="s">
        <v>50</v>
      </c>
      <c r="I707" s="32" t="s">
        <v>57</v>
      </c>
      <c r="J707" s="32" t="s">
        <v>461</v>
      </c>
      <c r="K707" s="32" t="s">
        <v>462</v>
      </c>
      <c r="L707" s="106" t="s">
        <v>823</v>
      </c>
      <c r="M707" s="128" t="s">
        <v>1059</v>
      </c>
    </row>
    <row r="708" spans="1:13" ht="79.2">
      <c r="A708" s="87">
        <v>46154</v>
      </c>
      <c r="B708" s="31" t="s">
        <v>44</v>
      </c>
      <c r="C708" s="32" t="s">
        <v>70</v>
      </c>
      <c r="D708" s="33" t="s">
        <v>71</v>
      </c>
      <c r="E708" s="32" t="s">
        <v>72</v>
      </c>
      <c r="F708" s="32" t="s">
        <v>18</v>
      </c>
      <c r="G708" s="32" t="s">
        <v>457</v>
      </c>
      <c r="H708" s="32" t="s">
        <v>50</v>
      </c>
      <c r="I708" s="32" t="s">
        <v>57</v>
      </c>
      <c r="J708" s="32" t="s">
        <v>463</v>
      </c>
      <c r="K708" s="32" t="s">
        <v>464</v>
      </c>
      <c r="L708" s="106" t="s">
        <v>818</v>
      </c>
      <c r="M708" s="128" t="s">
        <v>1059</v>
      </c>
    </row>
    <row r="709" spans="1:13" ht="79.2">
      <c r="A709" s="87">
        <v>46154</v>
      </c>
      <c r="B709" s="31" t="s">
        <v>44</v>
      </c>
      <c r="C709" s="32" t="s">
        <v>70</v>
      </c>
      <c r="D709" s="33" t="s">
        <v>71</v>
      </c>
      <c r="E709" s="32" t="s">
        <v>72</v>
      </c>
      <c r="F709" s="32" t="s">
        <v>18</v>
      </c>
      <c r="G709" s="32" t="s">
        <v>457</v>
      </c>
      <c r="H709" s="32" t="s">
        <v>50</v>
      </c>
      <c r="I709" s="32" t="s">
        <v>57</v>
      </c>
      <c r="J709" s="32" t="s">
        <v>465</v>
      </c>
      <c r="K709" s="32" t="s">
        <v>464</v>
      </c>
      <c r="L709" s="106" t="s">
        <v>819</v>
      </c>
      <c r="M709" s="128" t="s">
        <v>1059</v>
      </c>
    </row>
    <row r="710" spans="1:13" ht="79.2">
      <c r="A710" s="87">
        <v>46154</v>
      </c>
      <c r="B710" s="31" t="s">
        <v>44</v>
      </c>
      <c r="C710" s="32" t="s">
        <v>70</v>
      </c>
      <c r="D710" s="33" t="s">
        <v>71</v>
      </c>
      <c r="E710" s="32" t="s">
        <v>72</v>
      </c>
      <c r="F710" s="32" t="s">
        <v>18</v>
      </c>
      <c r="G710" s="32" t="s">
        <v>457</v>
      </c>
      <c r="H710" s="32" t="s">
        <v>50</v>
      </c>
      <c r="I710" s="32" t="s">
        <v>57</v>
      </c>
      <c r="J710" s="32" t="s">
        <v>466</v>
      </c>
      <c r="K710" s="32" t="s">
        <v>464</v>
      </c>
      <c r="L710" s="106" t="s">
        <v>820</v>
      </c>
      <c r="M710" s="128" t="s">
        <v>1059</v>
      </c>
    </row>
    <row r="711" spans="1:13" ht="79.2">
      <c r="A711" s="87">
        <v>46154</v>
      </c>
      <c r="B711" s="31" t="s">
        <v>44</v>
      </c>
      <c r="C711" s="32" t="s">
        <v>70</v>
      </c>
      <c r="D711" s="33" t="s">
        <v>71</v>
      </c>
      <c r="E711" s="32" t="s">
        <v>72</v>
      </c>
      <c r="F711" s="32" t="s">
        <v>18</v>
      </c>
      <c r="G711" s="32" t="s">
        <v>457</v>
      </c>
      <c r="H711" s="32" t="s">
        <v>50</v>
      </c>
      <c r="I711" s="32" t="s">
        <v>57</v>
      </c>
      <c r="J711" s="32" t="s">
        <v>470</v>
      </c>
      <c r="K711" s="32" t="s">
        <v>469</v>
      </c>
      <c r="L711" s="106" t="s">
        <v>821</v>
      </c>
      <c r="M711" s="128" t="s">
        <v>1059</v>
      </c>
    </row>
    <row r="712" spans="1:13" ht="79.2">
      <c r="A712" s="87">
        <v>46154</v>
      </c>
      <c r="B712" s="31" t="s">
        <v>44</v>
      </c>
      <c r="C712" s="32" t="s">
        <v>70</v>
      </c>
      <c r="D712" s="33" t="s">
        <v>71</v>
      </c>
      <c r="E712" s="32" t="s">
        <v>72</v>
      </c>
      <c r="F712" s="32" t="s">
        <v>18</v>
      </c>
      <c r="G712" s="32" t="s">
        <v>457</v>
      </c>
      <c r="H712" s="32" t="s">
        <v>50</v>
      </c>
      <c r="I712" s="32" t="s">
        <v>57</v>
      </c>
      <c r="J712" s="32" t="s">
        <v>471</v>
      </c>
      <c r="K712" s="32" t="s">
        <v>469</v>
      </c>
      <c r="L712" s="106" t="s">
        <v>824</v>
      </c>
      <c r="M712" s="128" t="s">
        <v>1059</v>
      </c>
    </row>
    <row r="713" spans="1:13" ht="79.2">
      <c r="A713" s="87">
        <v>46154</v>
      </c>
      <c r="B713" s="31" t="s">
        <v>44</v>
      </c>
      <c r="C713" s="32" t="s">
        <v>70</v>
      </c>
      <c r="D713" s="33" t="s">
        <v>71</v>
      </c>
      <c r="E713" s="32" t="s">
        <v>72</v>
      </c>
      <c r="F713" s="32" t="s">
        <v>18</v>
      </c>
      <c r="G713" s="32" t="s">
        <v>457</v>
      </c>
      <c r="H713" s="32" t="s">
        <v>50</v>
      </c>
      <c r="I713" s="32" t="s">
        <v>57</v>
      </c>
      <c r="J713" s="32" t="s">
        <v>471</v>
      </c>
      <c r="K713" s="32" t="s">
        <v>469</v>
      </c>
      <c r="L713" s="106" t="s">
        <v>825</v>
      </c>
      <c r="M713" s="128" t="s">
        <v>1059</v>
      </c>
    </row>
    <row r="714" spans="1:13" ht="79.2">
      <c r="A714" s="87">
        <v>46154</v>
      </c>
      <c r="B714" s="31" t="s">
        <v>44</v>
      </c>
      <c r="C714" s="32" t="s">
        <v>70</v>
      </c>
      <c r="D714" s="33" t="s">
        <v>71</v>
      </c>
      <c r="E714" s="32" t="s">
        <v>72</v>
      </c>
      <c r="F714" s="32" t="s">
        <v>18</v>
      </c>
      <c r="G714" s="32" t="s">
        <v>157</v>
      </c>
      <c r="H714" s="32"/>
      <c r="I714" s="32"/>
      <c r="J714" s="32"/>
      <c r="K714" s="32" t="s">
        <v>472</v>
      </c>
      <c r="L714" s="106" t="s">
        <v>826</v>
      </c>
      <c r="M714" s="128" t="s">
        <v>1059</v>
      </c>
    </row>
    <row r="715" spans="1:13" ht="39.6">
      <c r="A715" s="85">
        <v>46154.218171296299</v>
      </c>
      <c r="B715" s="69" t="s">
        <v>44</v>
      </c>
      <c r="C715" s="72" t="s">
        <v>215</v>
      </c>
      <c r="D715" s="74" t="s">
        <v>71</v>
      </c>
      <c r="E715" s="72" t="s">
        <v>216</v>
      </c>
      <c r="F715" s="72" t="s">
        <v>18</v>
      </c>
      <c r="G715" s="72" t="s">
        <v>49</v>
      </c>
      <c r="H715" s="70" t="s">
        <v>74</v>
      </c>
      <c r="I715" s="72"/>
      <c r="J715" s="72"/>
      <c r="K715" s="72" t="s">
        <v>88</v>
      </c>
      <c r="L715" s="72" t="s">
        <v>83</v>
      </c>
      <c r="M715" s="128" t="s">
        <v>1059</v>
      </c>
    </row>
    <row r="716" spans="1:13" ht="92.4">
      <c r="A716" s="85">
        <v>46154.456747685188</v>
      </c>
      <c r="B716" s="69" t="s">
        <v>44</v>
      </c>
      <c r="C716" s="72" t="s">
        <v>212</v>
      </c>
      <c r="D716" s="74" t="s">
        <v>47</v>
      </c>
      <c r="E716" s="72" t="s">
        <v>213</v>
      </c>
      <c r="F716" s="72" t="s">
        <v>18</v>
      </c>
      <c r="G716" s="72" t="s">
        <v>49</v>
      </c>
      <c r="H716" s="72" t="s">
        <v>74</v>
      </c>
      <c r="I716" s="72" t="s">
        <v>80</v>
      </c>
      <c r="J716" s="72"/>
      <c r="K716" s="72" t="s">
        <v>89</v>
      </c>
      <c r="L716" s="72" t="s">
        <v>473</v>
      </c>
      <c r="M716" s="128" t="s">
        <v>1059</v>
      </c>
    </row>
    <row r="717" spans="1:13" ht="26.4">
      <c r="A717" s="86">
        <v>46154.490486111114</v>
      </c>
      <c r="B717" s="69" t="s">
        <v>44</v>
      </c>
      <c r="C717" s="72" t="s">
        <v>46</v>
      </c>
      <c r="D717" s="74" t="s">
        <v>47</v>
      </c>
      <c r="E717" s="72" t="s">
        <v>48</v>
      </c>
      <c r="F717" s="72" t="s">
        <v>18</v>
      </c>
      <c r="G717" s="72" t="s">
        <v>49</v>
      </c>
      <c r="H717" s="70"/>
      <c r="I717" s="72"/>
      <c r="J717" s="72"/>
      <c r="K717" s="72" t="s">
        <v>124</v>
      </c>
      <c r="L717" s="72" t="s">
        <v>474</v>
      </c>
      <c r="M717" s="128" t="s">
        <v>1059</v>
      </c>
    </row>
    <row r="718" spans="1:13" ht="79.2">
      <c r="A718" s="87">
        <v>46155</v>
      </c>
      <c r="B718" s="31" t="s">
        <v>44</v>
      </c>
      <c r="C718" s="32" t="s">
        <v>70</v>
      </c>
      <c r="D718" s="33" t="s">
        <v>71</v>
      </c>
      <c r="E718" s="32" t="s">
        <v>72</v>
      </c>
      <c r="F718" s="32" t="s">
        <v>18</v>
      </c>
      <c r="G718" s="32" t="s">
        <v>457</v>
      </c>
      <c r="H718" s="32" t="s">
        <v>50</v>
      </c>
      <c r="I718" s="32" t="s">
        <v>80</v>
      </c>
      <c r="J718" s="32" t="s">
        <v>458</v>
      </c>
      <c r="K718" s="32" t="s">
        <v>475</v>
      </c>
      <c r="L718" s="106" t="s">
        <v>827</v>
      </c>
      <c r="M718" s="128" t="s">
        <v>1059</v>
      </c>
    </row>
    <row r="719" spans="1:13" ht="79.2">
      <c r="A719" s="87">
        <v>46155</v>
      </c>
      <c r="B719" s="31" t="s">
        <v>44</v>
      </c>
      <c r="C719" s="32" t="s">
        <v>70</v>
      </c>
      <c r="D719" s="33" t="s">
        <v>71</v>
      </c>
      <c r="E719" s="32" t="s">
        <v>72</v>
      </c>
      <c r="F719" s="32" t="s">
        <v>18</v>
      </c>
      <c r="G719" s="32" t="s">
        <v>457</v>
      </c>
      <c r="H719" s="32" t="s">
        <v>50</v>
      </c>
      <c r="I719" s="32" t="s">
        <v>80</v>
      </c>
      <c r="J719" s="32" t="s">
        <v>478</v>
      </c>
      <c r="K719" s="32" t="s">
        <v>477</v>
      </c>
      <c r="L719" s="106" t="s">
        <v>829</v>
      </c>
      <c r="M719" s="128" t="s">
        <v>1059</v>
      </c>
    </row>
    <row r="720" spans="1:13" ht="79.2">
      <c r="A720" s="87">
        <v>46155</v>
      </c>
      <c r="B720" s="31" t="s">
        <v>44</v>
      </c>
      <c r="C720" s="32" t="s">
        <v>70</v>
      </c>
      <c r="D720" s="33" t="s">
        <v>71</v>
      </c>
      <c r="E720" s="32" t="s">
        <v>72</v>
      </c>
      <c r="F720" s="32" t="s">
        <v>18</v>
      </c>
      <c r="G720" s="32" t="s">
        <v>457</v>
      </c>
      <c r="H720" s="32" t="s">
        <v>50</v>
      </c>
      <c r="I720" s="32" t="s">
        <v>80</v>
      </c>
      <c r="J720" s="32" t="s">
        <v>478</v>
      </c>
      <c r="K720" s="32" t="s">
        <v>479</v>
      </c>
      <c r="L720" s="106" t="s">
        <v>830</v>
      </c>
      <c r="M720" s="128" t="s">
        <v>1059</v>
      </c>
    </row>
    <row r="721" spans="1:13" ht="79.2">
      <c r="A721" s="87">
        <v>46155</v>
      </c>
      <c r="B721" s="31" t="s">
        <v>44</v>
      </c>
      <c r="C721" s="32" t="s">
        <v>70</v>
      </c>
      <c r="D721" s="33" t="s">
        <v>71</v>
      </c>
      <c r="E721" s="32" t="s">
        <v>72</v>
      </c>
      <c r="F721" s="32" t="s">
        <v>18</v>
      </c>
      <c r="G721" s="32" t="s">
        <v>457</v>
      </c>
      <c r="H721" s="32" t="s">
        <v>50</v>
      </c>
      <c r="I721" s="32" t="s">
        <v>80</v>
      </c>
      <c r="J721" s="32" t="s">
        <v>478</v>
      </c>
      <c r="K721" s="32" t="s">
        <v>480</v>
      </c>
      <c r="L721" s="106" t="s">
        <v>831</v>
      </c>
      <c r="M721" s="128" t="s">
        <v>1059</v>
      </c>
    </row>
    <row r="722" spans="1:13" ht="79.2">
      <c r="A722" s="87">
        <v>46155</v>
      </c>
      <c r="B722" s="31" t="s">
        <v>44</v>
      </c>
      <c r="C722" s="32" t="s">
        <v>70</v>
      </c>
      <c r="D722" s="33" t="s">
        <v>71</v>
      </c>
      <c r="E722" s="32" t="s">
        <v>72</v>
      </c>
      <c r="F722" s="32" t="s">
        <v>18</v>
      </c>
      <c r="G722" s="32" t="s">
        <v>457</v>
      </c>
      <c r="H722" s="32" t="s">
        <v>50</v>
      </c>
      <c r="I722" s="32" t="s">
        <v>80</v>
      </c>
      <c r="J722" s="32" t="s">
        <v>481</v>
      </c>
      <c r="K722" s="32" t="s">
        <v>482</v>
      </c>
      <c r="L722" s="106" t="s">
        <v>832</v>
      </c>
      <c r="M722" s="128" t="s">
        <v>1059</v>
      </c>
    </row>
    <row r="723" spans="1:13" ht="79.2">
      <c r="A723" s="87">
        <v>46155</v>
      </c>
      <c r="B723" s="31" t="s">
        <v>44</v>
      </c>
      <c r="C723" s="32" t="s">
        <v>70</v>
      </c>
      <c r="D723" s="33" t="s">
        <v>71</v>
      </c>
      <c r="E723" s="32" t="s">
        <v>72</v>
      </c>
      <c r="F723" s="32" t="s">
        <v>18</v>
      </c>
      <c r="G723" s="32" t="s">
        <v>457</v>
      </c>
      <c r="H723" s="32" t="s">
        <v>50</v>
      </c>
      <c r="I723" s="32" t="s">
        <v>80</v>
      </c>
      <c r="J723" s="32" t="s">
        <v>481</v>
      </c>
      <c r="K723" s="32" t="s">
        <v>482</v>
      </c>
      <c r="L723" s="106" t="s">
        <v>833</v>
      </c>
      <c r="M723" s="128" t="s">
        <v>1059</v>
      </c>
    </row>
    <row r="724" spans="1:13" ht="66">
      <c r="A724" s="87">
        <v>46155</v>
      </c>
      <c r="B724" s="31" t="s">
        <v>44</v>
      </c>
      <c r="C724" s="32" t="s">
        <v>323</v>
      </c>
      <c r="D724" s="33" t="s">
        <v>71</v>
      </c>
      <c r="E724" s="32" t="s">
        <v>324</v>
      </c>
      <c r="F724" s="32" t="s">
        <v>21</v>
      </c>
      <c r="G724" s="32" t="s">
        <v>457</v>
      </c>
      <c r="H724" s="32" t="s">
        <v>50</v>
      </c>
      <c r="I724" s="32" t="s">
        <v>80</v>
      </c>
      <c r="J724" s="32" t="s">
        <v>470</v>
      </c>
      <c r="K724" s="32" t="s">
        <v>477</v>
      </c>
      <c r="L724" s="106" t="s">
        <v>828</v>
      </c>
      <c r="M724" s="128" t="s">
        <v>1059</v>
      </c>
    </row>
    <row r="725" spans="1:13" ht="66">
      <c r="A725" s="87">
        <v>46155</v>
      </c>
      <c r="B725" s="31" t="s">
        <v>44</v>
      </c>
      <c r="C725" s="32" t="s">
        <v>323</v>
      </c>
      <c r="D725" s="33" t="s">
        <v>71</v>
      </c>
      <c r="E725" s="32" t="s">
        <v>324</v>
      </c>
      <c r="F725" s="32" t="s">
        <v>21</v>
      </c>
      <c r="G725" s="32" t="s">
        <v>457</v>
      </c>
      <c r="H725" s="32" t="s">
        <v>50</v>
      </c>
      <c r="I725" s="32" t="s">
        <v>80</v>
      </c>
      <c r="J725" s="32" t="s">
        <v>470</v>
      </c>
      <c r="K725" s="32" t="s">
        <v>479</v>
      </c>
      <c r="L725" s="106" t="s">
        <v>828</v>
      </c>
      <c r="M725" s="128" t="s">
        <v>1059</v>
      </c>
    </row>
    <row r="726" spans="1:13" ht="39.6">
      <c r="A726" s="85">
        <v>46155.218171296299</v>
      </c>
      <c r="B726" s="69" t="s">
        <v>44</v>
      </c>
      <c r="C726" s="72" t="s">
        <v>215</v>
      </c>
      <c r="D726" s="74" t="s">
        <v>71</v>
      </c>
      <c r="E726" s="72" t="s">
        <v>216</v>
      </c>
      <c r="F726" s="72" t="s">
        <v>18</v>
      </c>
      <c r="G726" s="72" t="s">
        <v>49</v>
      </c>
      <c r="H726" s="70" t="s">
        <v>74</v>
      </c>
      <c r="I726" s="72" t="s">
        <v>80</v>
      </c>
      <c r="J726" s="72"/>
      <c r="K726" s="72" t="s">
        <v>89</v>
      </c>
      <c r="L726" s="72" t="s">
        <v>483</v>
      </c>
      <c r="M726" s="128" t="s">
        <v>1059</v>
      </c>
    </row>
    <row r="727" spans="1:13" ht="92.4">
      <c r="A727" s="85">
        <v>46155.456747685188</v>
      </c>
      <c r="B727" s="69" t="s">
        <v>44</v>
      </c>
      <c r="C727" s="72" t="s">
        <v>212</v>
      </c>
      <c r="D727" s="74" t="s">
        <v>47</v>
      </c>
      <c r="E727" s="72" t="s">
        <v>213</v>
      </c>
      <c r="F727" s="72" t="s">
        <v>18</v>
      </c>
      <c r="G727" s="72" t="s">
        <v>49</v>
      </c>
      <c r="H727" s="71" t="s">
        <v>91</v>
      </c>
      <c r="I727" s="72"/>
      <c r="J727" s="72"/>
      <c r="K727" s="72" t="s">
        <v>92</v>
      </c>
      <c r="L727" s="72" t="s">
        <v>52</v>
      </c>
      <c r="M727" s="128" t="s">
        <v>1059</v>
      </c>
    </row>
    <row r="728" spans="1:13" ht="26.4">
      <c r="A728" s="86">
        <v>46155.490486111114</v>
      </c>
      <c r="B728" s="69" t="s">
        <v>44</v>
      </c>
      <c r="C728" s="72" t="s">
        <v>46</v>
      </c>
      <c r="D728" s="74" t="s">
        <v>47</v>
      </c>
      <c r="E728" s="72" t="s">
        <v>48</v>
      </c>
      <c r="F728" s="72" t="s">
        <v>18</v>
      </c>
      <c r="G728" s="72" t="s">
        <v>49</v>
      </c>
      <c r="H728" s="72"/>
      <c r="I728" s="72"/>
      <c r="J728" s="72"/>
      <c r="K728" s="72" t="s">
        <v>126</v>
      </c>
      <c r="L728" s="72" t="s">
        <v>484</v>
      </c>
      <c r="M728" s="128" t="s">
        <v>1059</v>
      </c>
    </row>
    <row r="729" spans="1:13" ht="39.6">
      <c r="A729" s="85">
        <v>46156.218171296299</v>
      </c>
      <c r="B729" s="69" t="s">
        <v>44</v>
      </c>
      <c r="C729" s="72" t="s">
        <v>215</v>
      </c>
      <c r="D729" s="74" t="s">
        <v>71</v>
      </c>
      <c r="E729" s="72" t="s">
        <v>216</v>
      </c>
      <c r="F729" s="72" t="s">
        <v>18</v>
      </c>
      <c r="G729" s="72" t="s">
        <v>49</v>
      </c>
      <c r="H729" s="71" t="s">
        <v>91</v>
      </c>
      <c r="I729" s="72"/>
      <c r="J729" s="72"/>
      <c r="K729" s="72" t="s">
        <v>92</v>
      </c>
      <c r="L729" s="72" t="s">
        <v>52</v>
      </c>
      <c r="M729" s="128" t="s">
        <v>1059</v>
      </c>
    </row>
    <row r="730" spans="1:13" ht="105.6">
      <c r="A730" s="85">
        <v>46156.456747685188</v>
      </c>
      <c r="B730" s="69" t="s">
        <v>44</v>
      </c>
      <c r="C730" s="72" t="s">
        <v>212</v>
      </c>
      <c r="D730" s="74" t="s">
        <v>47</v>
      </c>
      <c r="E730" s="72" t="s">
        <v>213</v>
      </c>
      <c r="F730" s="72" t="s">
        <v>18</v>
      </c>
      <c r="G730" s="72" t="s">
        <v>49</v>
      </c>
      <c r="H730" s="71" t="s">
        <v>91</v>
      </c>
      <c r="I730" s="72"/>
      <c r="J730" s="72"/>
      <c r="K730" s="72" t="s">
        <v>93</v>
      </c>
      <c r="L730" s="72" t="s">
        <v>485</v>
      </c>
      <c r="M730" s="128" t="s">
        <v>1059</v>
      </c>
    </row>
    <row r="731" spans="1:13" ht="26.4">
      <c r="A731" s="86">
        <v>46156.490486111114</v>
      </c>
      <c r="B731" s="69" t="s">
        <v>44</v>
      </c>
      <c r="C731" s="72" t="s">
        <v>46</v>
      </c>
      <c r="D731" s="74" t="s">
        <v>47</v>
      </c>
      <c r="E731" s="72" t="s">
        <v>48</v>
      </c>
      <c r="F731" s="72" t="s">
        <v>18</v>
      </c>
      <c r="G731" s="72" t="s">
        <v>49</v>
      </c>
      <c r="H731" s="72"/>
      <c r="I731" s="72" t="s">
        <v>119</v>
      </c>
      <c r="J731" s="72"/>
      <c r="K731" s="72" t="s">
        <v>128</v>
      </c>
      <c r="L731" s="72" t="s">
        <v>486</v>
      </c>
      <c r="M731" s="128" t="s">
        <v>1059</v>
      </c>
    </row>
    <row r="732" spans="1:13" ht="105.6">
      <c r="A732" s="85">
        <v>46157.218171296299</v>
      </c>
      <c r="B732" s="69" t="s">
        <v>44</v>
      </c>
      <c r="C732" s="72" t="s">
        <v>215</v>
      </c>
      <c r="D732" s="74" t="s">
        <v>71</v>
      </c>
      <c r="E732" s="72" t="s">
        <v>216</v>
      </c>
      <c r="F732" s="72" t="s">
        <v>18</v>
      </c>
      <c r="G732" s="72" t="s">
        <v>49</v>
      </c>
      <c r="H732" s="71" t="s">
        <v>91</v>
      </c>
      <c r="I732" s="72"/>
      <c r="J732" s="72"/>
      <c r="K732" s="72" t="s">
        <v>93</v>
      </c>
      <c r="L732" s="72" t="s">
        <v>487</v>
      </c>
      <c r="M732" s="128" t="s">
        <v>1059</v>
      </c>
    </row>
    <row r="733" spans="1:13" ht="92.4">
      <c r="A733" s="85">
        <v>46157.456747685188</v>
      </c>
      <c r="B733" s="69" t="s">
        <v>44</v>
      </c>
      <c r="C733" s="72" t="s">
        <v>212</v>
      </c>
      <c r="D733" s="74" t="s">
        <v>47</v>
      </c>
      <c r="E733" s="72" t="s">
        <v>213</v>
      </c>
      <c r="F733" s="72" t="s">
        <v>18</v>
      </c>
      <c r="G733" s="72" t="s">
        <v>49</v>
      </c>
      <c r="H733" s="71" t="s">
        <v>91</v>
      </c>
      <c r="I733" s="72"/>
      <c r="J733" s="72"/>
      <c r="K733" s="72" t="s">
        <v>95</v>
      </c>
      <c r="L733" s="72" t="s">
        <v>318</v>
      </c>
      <c r="M733" s="128" t="s">
        <v>1059</v>
      </c>
    </row>
    <row r="734" spans="1:13" ht="26.4">
      <c r="A734" s="86">
        <v>46157.490486111114</v>
      </c>
      <c r="B734" s="69" t="s">
        <v>44</v>
      </c>
      <c r="C734" s="72" t="s">
        <v>46</v>
      </c>
      <c r="D734" s="74" t="s">
        <v>47</v>
      </c>
      <c r="E734" s="72" t="s">
        <v>48</v>
      </c>
      <c r="F734" s="72" t="s">
        <v>18</v>
      </c>
      <c r="G734" s="72" t="s">
        <v>49</v>
      </c>
      <c r="H734" s="72"/>
      <c r="I734" s="72"/>
      <c r="J734" s="72"/>
      <c r="K734" s="72" t="s">
        <v>130</v>
      </c>
      <c r="L734" s="72" t="s">
        <v>488</v>
      </c>
      <c r="M734" s="128" t="s">
        <v>1059</v>
      </c>
    </row>
    <row r="735" spans="1:13" ht="39.6">
      <c r="A735" s="85">
        <v>46158.218171296299</v>
      </c>
      <c r="B735" s="69" t="s">
        <v>44</v>
      </c>
      <c r="C735" s="72" t="s">
        <v>215</v>
      </c>
      <c r="D735" s="74" t="s">
        <v>71</v>
      </c>
      <c r="E735" s="72" t="s">
        <v>216</v>
      </c>
      <c r="F735" s="72" t="s">
        <v>18</v>
      </c>
      <c r="G735" s="72" t="s">
        <v>49</v>
      </c>
      <c r="H735" s="71" t="s">
        <v>91</v>
      </c>
      <c r="I735" s="72"/>
      <c r="J735" s="72"/>
      <c r="K735" s="72" t="s">
        <v>95</v>
      </c>
      <c r="L735" s="72" t="s">
        <v>489</v>
      </c>
      <c r="M735" s="128" t="s">
        <v>1059</v>
      </c>
    </row>
    <row r="736" spans="1:13" ht="92.4">
      <c r="A736" s="85">
        <v>46158.456747685188</v>
      </c>
      <c r="B736" s="69" t="s">
        <v>44</v>
      </c>
      <c r="C736" s="72" t="s">
        <v>212</v>
      </c>
      <c r="D736" s="74" t="s">
        <v>47</v>
      </c>
      <c r="E736" s="72" t="s">
        <v>213</v>
      </c>
      <c r="F736" s="72" t="s">
        <v>18</v>
      </c>
      <c r="G736" s="72" t="s">
        <v>49</v>
      </c>
      <c r="H736" s="71" t="s">
        <v>91</v>
      </c>
      <c r="I736" s="72" t="s">
        <v>97</v>
      </c>
      <c r="J736" s="72"/>
      <c r="K736" s="72" t="s">
        <v>98</v>
      </c>
      <c r="L736" s="72">
        <v>3</v>
      </c>
      <c r="M736" s="128" t="s">
        <v>1059</v>
      </c>
    </row>
    <row r="737" spans="1:13" ht="39.6">
      <c r="A737" s="85">
        <v>46159.218171296299</v>
      </c>
      <c r="B737" s="69" t="s">
        <v>44</v>
      </c>
      <c r="C737" s="72" t="s">
        <v>215</v>
      </c>
      <c r="D737" s="74" t="s">
        <v>71</v>
      </c>
      <c r="E737" s="72" t="s">
        <v>216</v>
      </c>
      <c r="F737" s="72" t="s">
        <v>18</v>
      </c>
      <c r="G737" s="72" t="s">
        <v>49</v>
      </c>
      <c r="H737" s="71" t="s">
        <v>91</v>
      </c>
      <c r="I737" s="72" t="s">
        <v>97</v>
      </c>
      <c r="J737" s="72"/>
      <c r="K737" s="72" t="s">
        <v>98</v>
      </c>
      <c r="L737" s="72">
        <v>2</v>
      </c>
      <c r="M737" s="128" t="s">
        <v>1059</v>
      </c>
    </row>
    <row r="738" spans="1:13" ht="92.4">
      <c r="A738" s="85">
        <v>46159.456747685188</v>
      </c>
      <c r="B738" s="69" t="s">
        <v>44</v>
      </c>
      <c r="C738" s="72" t="s">
        <v>212</v>
      </c>
      <c r="D738" s="74" t="s">
        <v>47</v>
      </c>
      <c r="E738" s="72" t="s">
        <v>213</v>
      </c>
      <c r="F738" s="72" t="s">
        <v>18</v>
      </c>
      <c r="G738" s="72" t="s">
        <v>49</v>
      </c>
      <c r="H738" s="71" t="s">
        <v>91</v>
      </c>
      <c r="I738" s="72"/>
      <c r="J738" s="72"/>
      <c r="K738" s="72" t="s">
        <v>99</v>
      </c>
      <c r="L738" s="72" t="s">
        <v>83</v>
      </c>
      <c r="M738" s="128" t="s">
        <v>1059</v>
      </c>
    </row>
    <row r="739" spans="1:13" ht="39.6">
      <c r="A739" s="85">
        <v>46160.218171296299</v>
      </c>
      <c r="B739" s="69" t="s">
        <v>44</v>
      </c>
      <c r="C739" s="72" t="s">
        <v>215</v>
      </c>
      <c r="D739" s="74" t="s">
        <v>71</v>
      </c>
      <c r="E739" s="72" t="s">
        <v>216</v>
      </c>
      <c r="F739" s="72" t="s">
        <v>18</v>
      </c>
      <c r="G739" s="72" t="s">
        <v>49</v>
      </c>
      <c r="H739" s="71" t="s">
        <v>91</v>
      </c>
      <c r="I739" s="72"/>
      <c r="J739" s="72"/>
      <c r="K739" s="72" t="s">
        <v>99</v>
      </c>
      <c r="L739" s="72" t="s">
        <v>83</v>
      </c>
      <c r="M739" s="128" t="s">
        <v>1059</v>
      </c>
    </row>
    <row r="740" spans="1:13" ht="92.4">
      <c r="A740" s="85">
        <v>46160.456747685188</v>
      </c>
      <c r="B740" s="69" t="s">
        <v>44</v>
      </c>
      <c r="C740" s="72" t="s">
        <v>212</v>
      </c>
      <c r="D740" s="74" t="s">
        <v>47</v>
      </c>
      <c r="E740" s="72" t="s">
        <v>213</v>
      </c>
      <c r="F740" s="72" t="s">
        <v>18</v>
      </c>
      <c r="G740" s="72" t="s">
        <v>49</v>
      </c>
      <c r="H740" s="71" t="s">
        <v>91</v>
      </c>
      <c r="I740" s="72"/>
      <c r="J740" s="72"/>
      <c r="K740" s="72" t="s">
        <v>100</v>
      </c>
      <c r="L740" s="72" t="s">
        <v>65</v>
      </c>
      <c r="M740" s="128" t="s">
        <v>1059</v>
      </c>
    </row>
    <row r="741" spans="1:13" ht="171.6">
      <c r="A741" s="85">
        <v>46161</v>
      </c>
      <c r="B741" s="69" t="s">
        <v>44</v>
      </c>
      <c r="C741" s="72" t="s">
        <v>445</v>
      </c>
      <c r="D741" s="74" t="s">
        <v>47</v>
      </c>
      <c r="E741" s="72" t="s">
        <v>446</v>
      </c>
      <c r="F741" s="72" t="s">
        <v>25</v>
      </c>
      <c r="G741" s="72" t="s">
        <v>266</v>
      </c>
      <c r="H741" s="72" t="s">
        <v>411</v>
      </c>
      <c r="I741" s="72" t="s">
        <v>412</v>
      </c>
      <c r="J741" s="72" t="s">
        <v>422</v>
      </c>
      <c r="K741" s="72" t="s">
        <v>490</v>
      </c>
      <c r="L741" s="106" t="s">
        <v>834</v>
      </c>
      <c r="M741" s="128" t="s">
        <v>1059</v>
      </c>
    </row>
    <row r="742" spans="1:13" ht="118.8">
      <c r="A742" s="85">
        <v>46161</v>
      </c>
      <c r="B742" s="69" t="s">
        <v>44</v>
      </c>
      <c r="C742" s="72" t="s">
        <v>445</v>
      </c>
      <c r="D742" s="74" t="s">
        <v>47</v>
      </c>
      <c r="E742" s="72" t="s">
        <v>446</v>
      </c>
      <c r="F742" s="72" t="s">
        <v>25</v>
      </c>
      <c r="G742" s="72" t="s">
        <v>266</v>
      </c>
      <c r="H742" s="72" t="s">
        <v>411</v>
      </c>
      <c r="I742" s="72" t="s">
        <v>412</v>
      </c>
      <c r="J742" s="72" t="s">
        <v>491</v>
      </c>
      <c r="K742" s="72" t="s">
        <v>492</v>
      </c>
      <c r="L742" s="106" t="s">
        <v>835</v>
      </c>
      <c r="M742" s="128" t="s">
        <v>1059</v>
      </c>
    </row>
    <row r="743" spans="1:13" ht="105.6">
      <c r="A743" s="85">
        <v>46161</v>
      </c>
      <c r="B743" s="69" t="s">
        <v>44</v>
      </c>
      <c r="C743" s="72" t="s">
        <v>445</v>
      </c>
      <c r="D743" s="74" t="s">
        <v>47</v>
      </c>
      <c r="E743" s="72" t="s">
        <v>446</v>
      </c>
      <c r="F743" s="72" t="s">
        <v>25</v>
      </c>
      <c r="G743" s="72" t="s">
        <v>266</v>
      </c>
      <c r="H743" s="72" t="s">
        <v>411</v>
      </c>
      <c r="I743" s="72" t="s">
        <v>412</v>
      </c>
      <c r="J743" s="72" t="s">
        <v>491</v>
      </c>
      <c r="K743" s="72" t="s">
        <v>493</v>
      </c>
      <c r="L743" s="106" t="s">
        <v>836</v>
      </c>
      <c r="M743" s="128" t="s">
        <v>1059</v>
      </c>
    </row>
    <row r="744" spans="1:13" ht="79.2">
      <c r="A744" s="85">
        <v>46161</v>
      </c>
      <c r="B744" s="69" t="s">
        <v>44</v>
      </c>
      <c r="C744" s="72" t="s">
        <v>445</v>
      </c>
      <c r="D744" s="74" t="s">
        <v>47</v>
      </c>
      <c r="E744" s="72" t="s">
        <v>446</v>
      </c>
      <c r="F744" s="72" t="s">
        <v>25</v>
      </c>
      <c r="G744" s="72" t="s">
        <v>266</v>
      </c>
      <c r="H744" s="72" t="s">
        <v>411</v>
      </c>
      <c r="I744" s="72" t="s">
        <v>412</v>
      </c>
      <c r="J744" s="72" t="s">
        <v>491</v>
      </c>
      <c r="K744" s="72" t="s">
        <v>494</v>
      </c>
      <c r="L744" s="106" t="s">
        <v>837</v>
      </c>
      <c r="M744" s="128" t="s">
        <v>1059</v>
      </c>
    </row>
    <row r="745" spans="1:13" ht="66">
      <c r="A745" s="85">
        <v>46161</v>
      </c>
      <c r="B745" s="69" t="s">
        <v>44</v>
      </c>
      <c r="C745" s="72" t="s">
        <v>445</v>
      </c>
      <c r="D745" s="74" t="s">
        <v>47</v>
      </c>
      <c r="E745" s="72" t="s">
        <v>446</v>
      </c>
      <c r="F745" s="72" t="s">
        <v>25</v>
      </c>
      <c r="G745" s="72" t="s">
        <v>266</v>
      </c>
      <c r="H745" s="72" t="s">
        <v>411</v>
      </c>
      <c r="I745" s="72" t="s">
        <v>412</v>
      </c>
      <c r="J745" s="72" t="s">
        <v>491</v>
      </c>
      <c r="K745" s="72" t="s">
        <v>495</v>
      </c>
      <c r="L745" s="106" t="s">
        <v>838</v>
      </c>
      <c r="M745" s="128" t="s">
        <v>1059</v>
      </c>
    </row>
    <row r="746" spans="1:13" ht="66">
      <c r="A746" s="85">
        <v>46161</v>
      </c>
      <c r="B746" s="69" t="s">
        <v>44</v>
      </c>
      <c r="C746" s="72" t="s">
        <v>445</v>
      </c>
      <c r="D746" s="74" t="s">
        <v>47</v>
      </c>
      <c r="E746" s="72" t="s">
        <v>446</v>
      </c>
      <c r="F746" s="72" t="s">
        <v>25</v>
      </c>
      <c r="G746" s="72" t="s">
        <v>266</v>
      </c>
      <c r="H746" s="72" t="s">
        <v>411</v>
      </c>
      <c r="I746" s="72" t="s">
        <v>412</v>
      </c>
      <c r="J746" s="72" t="s">
        <v>491</v>
      </c>
      <c r="K746" s="71" t="s">
        <v>447</v>
      </c>
      <c r="L746" s="106" t="s">
        <v>839</v>
      </c>
      <c r="M746" s="128" t="s">
        <v>1059</v>
      </c>
    </row>
    <row r="747" spans="1:13" ht="105.6">
      <c r="A747" s="85">
        <v>46161</v>
      </c>
      <c r="B747" s="69" t="s">
        <v>44</v>
      </c>
      <c r="C747" s="72" t="s">
        <v>445</v>
      </c>
      <c r="D747" s="74" t="s">
        <v>47</v>
      </c>
      <c r="E747" s="72" t="s">
        <v>446</v>
      </c>
      <c r="F747" s="72" t="s">
        <v>25</v>
      </c>
      <c r="G747" s="72" t="s">
        <v>266</v>
      </c>
      <c r="H747" s="72" t="s">
        <v>411</v>
      </c>
      <c r="I747" s="72" t="s">
        <v>412</v>
      </c>
      <c r="J747" s="72" t="s">
        <v>491</v>
      </c>
      <c r="K747" s="71" t="s">
        <v>496</v>
      </c>
      <c r="L747" s="106" t="s">
        <v>840</v>
      </c>
      <c r="M747" s="128" t="s">
        <v>1059</v>
      </c>
    </row>
    <row r="748" spans="1:13" ht="118.8">
      <c r="A748" s="85">
        <v>46161</v>
      </c>
      <c r="B748" s="69" t="s">
        <v>44</v>
      </c>
      <c r="C748" s="72" t="s">
        <v>445</v>
      </c>
      <c r="D748" s="74" t="s">
        <v>47</v>
      </c>
      <c r="E748" s="72" t="s">
        <v>446</v>
      </c>
      <c r="F748" s="72" t="s">
        <v>25</v>
      </c>
      <c r="G748" s="72" t="s">
        <v>266</v>
      </c>
      <c r="H748" s="72" t="s">
        <v>411</v>
      </c>
      <c r="I748" s="72" t="s">
        <v>412</v>
      </c>
      <c r="J748" s="72" t="s">
        <v>491</v>
      </c>
      <c r="K748" s="70" t="s">
        <v>447</v>
      </c>
      <c r="L748" s="72" t="s">
        <v>497</v>
      </c>
      <c r="M748" s="128" t="s">
        <v>1059</v>
      </c>
    </row>
    <row r="749" spans="1:13" ht="52.8">
      <c r="A749" s="87">
        <v>46161</v>
      </c>
      <c r="B749" s="31" t="s">
        <v>44</v>
      </c>
      <c r="C749" s="32" t="s">
        <v>445</v>
      </c>
      <c r="D749" s="33" t="s">
        <v>47</v>
      </c>
      <c r="E749" s="32" t="s">
        <v>446</v>
      </c>
      <c r="F749" s="32" t="s">
        <v>25</v>
      </c>
      <c r="G749" s="32" t="s">
        <v>157</v>
      </c>
      <c r="H749" s="32"/>
      <c r="I749" s="32" t="s">
        <v>447</v>
      </c>
      <c r="J749" s="32"/>
      <c r="K749" s="32" t="s">
        <v>498</v>
      </c>
      <c r="L749" s="32" t="s">
        <v>1010</v>
      </c>
      <c r="M749" s="128" t="s">
        <v>1059</v>
      </c>
    </row>
    <row r="750" spans="1:13" ht="39.6">
      <c r="A750" s="85">
        <v>46161.218171296299</v>
      </c>
      <c r="B750" s="69" t="s">
        <v>44</v>
      </c>
      <c r="C750" s="72" t="s">
        <v>215</v>
      </c>
      <c r="D750" s="74" t="s">
        <v>71</v>
      </c>
      <c r="E750" s="72" t="s">
        <v>216</v>
      </c>
      <c r="F750" s="72" t="s">
        <v>18</v>
      </c>
      <c r="G750" s="72" t="s">
        <v>49</v>
      </c>
      <c r="H750" s="71" t="s">
        <v>91</v>
      </c>
      <c r="I750" s="72"/>
      <c r="J750" s="72"/>
      <c r="K750" s="72" t="s">
        <v>100</v>
      </c>
      <c r="L750" s="72" t="s">
        <v>65</v>
      </c>
      <c r="M750" s="128" t="s">
        <v>1059</v>
      </c>
    </row>
    <row r="751" spans="1:13" ht="92.4">
      <c r="A751" s="85">
        <v>46161.456747685188</v>
      </c>
      <c r="B751" s="69" t="s">
        <v>44</v>
      </c>
      <c r="C751" s="72" t="s">
        <v>212</v>
      </c>
      <c r="D751" s="74" t="s">
        <v>47</v>
      </c>
      <c r="E751" s="72" t="s">
        <v>213</v>
      </c>
      <c r="F751" s="72" t="s">
        <v>18</v>
      </c>
      <c r="G751" s="72" t="s">
        <v>49</v>
      </c>
      <c r="H751" s="71" t="s">
        <v>91</v>
      </c>
      <c r="I751" s="72"/>
      <c r="J751" s="72"/>
      <c r="K751" s="72" t="s">
        <v>101</v>
      </c>
      <c r="L751" s="72" t="s">
        <v>65</v>
      </c>
      <c r="M751" s="128" t="s">
        <v>1059</v>
      </c>
    </row>
    <row r="752" spans="1:13" ht="52.8">
      <c r="A752" s="85">
        <v>46161.503668981502</v>
      </c>
      <c r="B752" s="69" t="s">
        <v>44</v>
      </c>
      <c r="C752" s="72" t="s">
        <v>499</v>
      </c>
      <c r="D752" s="74" t="s">
        <v>402</v>
      </c>
      <c r="E752" s="72" t="s">
        <v>500</v>
      </c>
      <c r="F752" s="72" t="s">
        <v>22</v>
      </c>
      <c r="G752" s="72" t="s">
        <v>49</v>
      </c>
      <c r="H752" s="72" t="s">
        <v>50</v>
      </c>
      <c r="I752" s="72"/>
      <c r="J752" s="72"/>
      <c r="K752" s="72" t="s">
        <v>51</v>
      </c>
      <c r="L752" s="72" t="s">
        <v>73</v>
      </c>
      <c r="M752" s="128" t="s">
        <v>1059</v>
      </c>
    </row>
    <row r="753" spans="1:13" ht="52.8">
      <c r="A753" s="85">
        <v>46161.503668981502</v>
      </c>
      <c r="B753" s="69" t="s">
        <v>44</v>
      </c>
      <c r="C753" s="72" t="s">
        <v>499</v>
      </c>
      <c r="D753" s="74" t="s">
        <v>402</v>
      </c>
      <c r="E753" s="72" t="s">
        <v>500</v>
      </c>
      <c r="F753" s="72" t="s">
        <v>22</v>
      </c>
      <c r="G753" s="72" t="s">
        <v>49</v>
      </c>
      <c r="H753" s="72" t="s">
        <v>74</v>
      </c>
      <c r="I753" s="72"/>
      <c r="J753" s="72"/>
      <c r="K753" s="72" t="s">
        <v>75</v>
      </c>
      <c r="L753" s="72" t="s">
        <v>73</v>
      </c>
      <c r="M753" s="128" t="s">
        <v>1059</v>
      </c>
    </row>
    <row r="754" spans="1:13" ht="52.8">
      <c r="A754" s="85">
        <v>46161.503668981502</v>
      </c>
      <c r="B754" s="69" t="s">
        <v>44</v>
      </c>
      <c r="C754" s="72" t="s">
        <v>499</v>
      </c>
      <c r="D754" s="74" t="s">
        <v>402</v>
      </c>
      <c r="E754" s="72" t="s">
        <v>500</v>
      </c>
      <c r="F754" s="72" t="s">
        <v>22</v>
      </c>
      <c r="G754" s="72" t="s">
        <v>49</v>
      </c>
      <c r="H754" s="72" t="s">
        <v>91</v>
      </c>
      <c r="I754" s="72"/>
      <c r="J754" s="72"/>
      <c r="K754" s="72" t="s">
        <v>92</v>
      </c>
      <c r="L754" s="72" t="s">
        <v>52</v>
      </c>
      <c r="M754" s="128" t="s">
        <v>1059</v>
      </c>
    </row>
    <row r="755" spans="1:13" ht="105.6">
      <c r="A755" s="85">
        <v>46161.503668981502</v>
      </c>
      <c r="B755" s="69" t="s">
        <v>44</v>
      </c>
      <c r="C755" s="72" t="s">
        <v>499</v>
      </c>
      <c r="D755" s="74" t="s">
        <v>402</v>
      </c>
      <c r="E755" s="72" t="s">
        <v>500</v>
      </c>
      <c r="F755" s="72" t="s">
        <v>22</v>
      </c>
      <c r="G755" s="72" t="s">
        <v>49</v>
      </c>
      <c r="H755" s="72" t="s">
        <v>91</v>
      </c>
      <c r="I755" s="72"/>
      <c r="J755" s="72"/>
      <c r="K755" s="72" t="s">
        <v>93</v>
      </c>
      <c r="L755" s="72" t="s">
        <v>501</v>
      </c>
      <c r="M755" s="128" t="s">
        <v>1059</v>
      </c>
    </row>
    <row r="756" spans="1:13" ht="52.8">
      <c r="A756" s="85">
        <v>46161.503668981502</v>
      </c>
      <c r="B756" s="69" t="s">
        <v>44</v>
      </c>
      <c r="C756" s="72" t="s">
        <v>499</v>
      </c>
      <c r="D756" s="74" t="s">
        <v>402</v>
      </c>
      <c r="E756" s="72" t="s">
        <v>500</v>
      </c>
      <c r="F756" s="72" t="s">
        <v>22</v>
      </c>
      <c r="G756" s="72" t="s">
        <v>49</v>
      </c>
      <c r="H756" s="72" t="s">
        <v>91</v>
      </c>
      <c r="I756" s="72"/>
      <c r="J756" s="72"/>
      <c r="K756" s="72" t="s">
        <v>95</v>
      </c>
      <c r="L756" s="72" t="s">
        <v>502</v>
      </c>
      <c r="M756" s="128" t="s">
        <v>1059</v>
      </c>
    </row>
    <row r="757" spans="1:13" ht="52.8">
      <c r="A757" s="85">
        <v>46161.503668981502</v>
      </c>
      <c r="B757" s="69" t="s">
        <v>44</v>
      </c>
      <c r="C757" s="72" t="s">
        <v>499</v>
      </c>
      <c r="D757" s="74" t="s">
        <v>402</v>
      </c>
      <c r="E757" s="72" t="s">
        <v>500</v>
      </c>
      <c r="F757" s="72" t="s">
        <v>22</v>
      </c>
      <c r="G757" s="72" t="s">
        <v>49</v>
      </c>
      <c r="H757" s="71" t="s">
        <v>91</v>
      </c>
      <c r="I757" s="72" t="s">
        <v>97</v>
      </c>
      <c r="J757" s="72"/>
      <c r="K757" s="88" t="s">
        <v>99</v>
      </c>
      <c r="L757" s="72" t="s">
        <v>65</v>
      </c>
      <c r="M757" s="128" t="s">
        <v>1059</v>
      </c>
    </row>
    <row r="758" spans="1:13" ht="52.8">
      <c r="A758" s="85">
        <v>46161.503668981502</v>
      </c>
      <c r="B758" s="69" t="s">
        <v>44</v>
      </c>
      <c r="C758" s="72" t="s">
        <v>499</v>
      </c>
      <c r="D758" s="74" t="s">
        <v>402</v>
      </c>
      <c r="E758" s="72" t="s">
        <v>500</v>
      </c>
      <c r="F758" s="72" t="s">
        <v>22</v>
      </c>
      <c r="G758" s="72" t="s">
        <v>49</v>
      </c>
      <c r="H758" s="71" t="s">
        <v>91</v>
      </c>
      <c r="I758" s="72"/>
      <c r="J758" s="72"/>
      <c r="K758" s="72" t="s">
        <v>100</v>
      </c>
      <c r="L758" s="72" t="s">
        <v>60</v>
      </c>
      <c r="M758" s="128" t="s">
        <v>1059</v>
      </c>
    </row>
    <row r="759" spans="1:13" ht="52.8">
      <c r="A759" s="85">
        <v>46161.503668981502</v>
      </c>
      <c r="B759" s="69" t="s">
        <v>44</v>
      </c>
      <c r="C759" s="72" t="s">
        <v>499</v>
      </c>
      <c r="D759" s="74" t="s">
        <v>402</v>
      </c>
      <c r="E759" s="72" t="s">
        <v>500</v>
      </c>
      <c r="F759" s="72" t="s">
        <v>22</v>
      </c>
      <c r="G759" s="72" t="s">
        <v>49</v>
      </c>
      <c r="H759" s="71" t="s">
        <v>91</v>
      </c>
      <c r="I759" s="72"/>
      <c r="J759" s="72"/>
      <c r="K759" s="88" t="s">
        <v>101</v>
      </c>
      <c r="L759" s="72" t="s">
        <v>65</v>
      </c>
      <c r="M759" s="128" t="s">
        <v>1059</v>
      </c>
    </row>
    <row r="760" spans="1:13" ht="52.8">
      <c r="A760" s="85">
        <v>46161.503668981502</v>
      </c>
      <c r="B760" s="69" t="s">
        <v>44</v>
      </c>
      <c r="C760" s="72" t="s">
        <v>499</v>
      </c>
      <c r="D760" s="74" t="s">
        <v>402</v>
      </c>
      <c r="E760" s="72" t="s">
        <v>500</v>
      </c>
      <c r="F760" s="72" t="s">
        <v>22</v>
      </c>
      <c r="G760" s="72" t="s">
        <v>49</v>
      </c>
      <c r="H760" s="71" t="s">
        <v>91</v>
      </c>
      <c r="I760" s="72"/>
      <c r="J760" s="72"/>
      <c r="K760" s="72" t="s">
        <v>102</v>
      </c>
      <c r="L760" s="72" t="s">
        <v>65</v>
      </c>
      <c r="M760" s="128" t="s">
        <v>1059</v>
      </c>
    </row>
    <row r="761" spans="1:13" ht="52.8">
      <c r="A761" s="85">
        <v>46161.503668981502</v>
      </c>
      <c r="B761" s="69" t="s">
        <v>44</v>
      </c>
      <c r="C761" s="72" t="s">
        <v>499</v>
      </c>
      <c r="D761" s="74" t="s">
        <v>402</v>
      </c>
      <c r="E761" s="72" t="s">
        <v>500</v>
      </c>
      <c r="F761" s="72" t="s">
        <v>22</v>
      </c>
      <c r="G761" s="72" t="s">
        <v>49</v>
      </c>
      <c r="H761" s="71" t="s">
        <v>91</v>
      </c>
      <c r="I761" s="72"/>
      <c r="J761" s="72"/>
      <c r="K761" s="88" t="s">
        <v>103</v>
      </c>
      <c r="L761" s="72" t="s">
        <v>83</v>
      </c>
      <c r="M761" s="128" t="s">
        <v>1059</v>
      </c>
    </row>
    <row r="762" spans="1:13" ht="52.8">
      <c r="A762" s="85">
        <v>46161.503668981502</v>
      </c>
      <c r="B762" s="69" t="s">
        <v>44</v>
      </c>
      <c r="C762" s="72" t="s">
        <v>499</v>
      </c>
      <c r="D762" s="74" t="s">
        <v>402</v>
      </c>
      <c r="E762" s="72" t="s">
        <v>500</v>
      </c>
      <c r="F762" s="72" t="s">
        <v>22</v>
      </c>
      <c r="G762" s="72" t="s">
        <v>49</v>
      </c>
      <c r="H762" s="71" t="s">
        <v>91</v>
      </c>
      <c r="I762" s="72"/>
      <c r="J762" s="72"/>
      <c r="K762" s="72" t="s">
        <v>104</v>
      </c>
      <c r="L762" s="72" t="s">
        <v>65</v>
      </c>
      <c r="M762" s="128" t="s">
        <v>1059</v>
      </c>
    </row>
    <row r="763" spans="1:13" ht="52.8">
      <c r="A763" s="85">
        <v>46161.503668981502</v>
      </c>
      <c r="B763" s="69" t="s">
        <v>44</v>
      </c>
      <c r="C763" s="72" t="s">
        <v>499</v>
      </c>
      <c r="D763" s="74" t="s">
        <v>402</v>
      </c>
      <c r="E763" s="72" t="s">
        <v>500</v>
      </c>
      <c r="F763" s="72" t="s">
        <v>22</v>
      </c>
      <c r="G763" s="72" t="s">
        <v>49</v>
      </c>
      <c r="H763" s="71" t="s">
        <v>91</v>
      </c>
      <c r="I763" s="72" t="s">
        <v>97</v>
      </c>
      <c r="J763" s="72"/>
      <c r="K763" s="72" t="s">
        <v>105</v>
      </c>
      <c r="L763" s="72" t="s">
        <v>503</v>
      </c>
      <c r="M763" s="128" t="s">
        <v>1059</v>
      </c>
    </row>
    <row r="764" spans="1:13" ht="52.8">
      <c r="A764" s="85">
        <v>46161.503668981502</v>
      </c>
      <c r="B764" s="69" t="s">
        <v>44</v>
      </c>
      <c r="C764" s="72" t="s">
        <v>499</v>
      </c>
      <c r="D764" s="74" t="s">
        <v>402</v>
      </c>
      <c r="E764" s="72" t="s">
        <v>500</v>
      </c>
      <c r="F764" s="72" t="s">
        <v>22</v>
      </c>
      <c r="G764" s="72" t="s">
        <v>49</v>
      </c>
      <c r="H764" s="72"/>
      <c r="I764" s="72"/>
      <c r="J764" s="72"/>
      <c r="K764" s="72" t="s">
        <v>107</v>
      </c>
      <c r="L764" s="72" t="s">
        <v>52</v>
      </c>
      <c r="M764" s="128" t="s">
        <v>1059</v>
      </c>
    </row>
    <row r="765" spans="1:13" ht="52.8">
      <c r="A765" s="85">
        <v>46161.503668981502</v>
      </c>
      <c r="B765" s="69" t="s">
        <v>44</v>
      </c>
      <c r="C765" s="72" t="s">
        <v>499</v>
      </c>
      <c r="D765" s="74" t="s">
        <v>402</v>
      </c>
      <c r="E765" s="72" t="s">
        <v>500</v>
      </c>
      <c r="F765" s="72" t="s">
        <v>22</v>
      </c>
      <c r="G765" s="72" t="s">
        <v>49</v>
      </c>
      <c r="H765" s="72"/>
      <c r="I765" s="72"/>
      <c r="J765" s="72" t="s">
        <v>504</v>
      </c>
      <c r="K765" s="72" t="s">
        <v>108</v>
      </c>
      <c r="L765" s="72" t="s">
        <v>109</v>
      </c>
      <c r="M765" s="128" t="s">
        <v>1059</v>
      </c>
    </row>
    <row r="766" spans="1:13" ht="52.8">
      <c r="A766" s="85">
        <v>46161.503668981502</v>
      </c>
      <c r="B766" s="69" t="s">
        <v>44</v>
      </c>
      <c r="C766" s="72" t="s">
        <v>499</v>
      </c>
      <c r="D766" s="74" t="s">
        <v>402</v>
      </c>
      <c r="E766" s="72" t="s">
        <v>500</v>
      </c>
      <c r="F766" s="72" t="s">
        <v>22</v>
      </c>
      <c r="G766" s="72" t="s">
        <v>49</v>
      </c>
      <c r="H766" s="72"/>
      <c r="I766" s="72"/>
      <c r="J766" s="72" t="s">
        <v>504</v>
      </c>
      <c r="K766" s="72" t="s">
        <v>110</v>
      </c>
      <c r="L766" s="72">
        <v>3</v>
      </c>
      <c r="M766" s="128" t="s">
        <v>1059</v>
      </c>
    </row>
    <row r="767" spans="1:13" ht="52.8">
      <c r="A767" s="85">
        <v>46161.503668981502</v>
      </c>
      <c r="B767" s="69" t="s">
        <v>44</v>
      </c>
      <c r="C767" s="72" t="s">
        <v>499</v>
      </c>
      <c r="D767" s="74" t="s">
        <v>402</v>
      </c>
      <c r="E767" s="72" t="s">
        <v>500</v>
      </c>
      <c r="F767" s="72" t="s">
        <v>22</v>
      </c>
      <c r="G767" s="72" t="s">
        <v>49</v>
      </c>
      <c r="H767" s="72"/>
      <c r="I767" s="72"/>
      <c r="J767" s="72" t="s">
        <v>504</v>
      </c>
      <c r="K767" s="72" t="s">
        <v>111</v>
      </c>
      <c r="L767" s="72" t="s">
        <v>505</v>
      </c>
      <c r="M767" s="128" t="s">
        <v>1059</v>
      </c>
    </row>
    <row r="768" spans="1:13" ht="79.2">
      <c r="A768" s="85">
        <v>46161.503668981502</v>
      </c>
      <c r="B768" s="69" t="s">
        <v>44</v>
      </c>
      <c r="C768" s="72" t="s">
        <v>499</v>
      </c>
      <c r="D768" s="74" t="s">
        <v>402</v>
      </c>
      <c r="E768" s="72" t="s">
        <v>500</v>
      </c>
      <c r="F768" s="72" t="s">
        <v>22</v>
      </c>
      <c r="G768" s="72" t="s">
        <v>49</v>
      </c>
      <c r="H768" s="72"/>
      <c r="I768" s="72"/>
      <c r="J768" s="72" t="s">
        <v>504</v>
      </c>
      <c r="K768" s="72" t="s">
        <v>113</v>
      </c>
      <c r="L768" s="72" t="s">
        <v>506</v>
      </c>
      <c r="M768" s="128" t="s">
        <v>1059</v>
      </c>
    </row>
    <row r="769" spans="1:13" ht="52.8">
      <c r="A769" s="85">
        <v>46161.503668981502</v>
      </c>
      <c r="B769" s="69" t="s">
        <v>44</v>
      </c>
      <c r="C769" s="72" t="s">
        <v>499</v>
      </c>
      <c r="D769" s="74" t="s">
        <v>402</v>
      </c>
      <c r="E769" s="72" t="s">
        <v>500</v>
      </c>
      <c r="F769" s="72" t="s">
        <v>22</v>
      </c>
      <c r="G769" s="72" t="s">
        <v>49</v>
      </c>
      <c r="H769" s="72"/>
      <c r="I769" s="72"/>
      <c r="J769" s="72" t="s">
        <v>504</v>
      </c>
      <c r="K769" s="72" t="s">
        <v>115</v>
      </c>
      <c r="L769" s="72" t="s">
        <v>507</v>
      </c>
      <c r="M769" s="128" t="s">
        <v>1059</v>
      </c>
    </row>
    <row r="770" spans="1:13" ht="52.8">
      <c r="A770" s="85">
        <v>46161.503668981502</v>
      </c>
      <c r="B770" s="69" t="s">
        <v>44</v>
      </c>
      <c r="C770" s="72" t="s">
        <v>499</v>
      </c>
      <c r="D770" s="74" t="s">
        <v>402</v>
      </c>
      <c r="E770" s="72" t="s">
        <v>500</v>
      </c>
      <c r="F770" s="72" t="s">
        <v>22</v>
      </c>
      <c r="G770" s="72" t="s">
        <v>49</v>
      </c>
      <c r="H770" s="72"/>
      <c r="I770" s="72"/>
      <c r="J770" s="72" t="s">
        <v>504</v>
      </c>
      <c r="K770" s="72" t="s">
        <v>205</v>
      </c>
      <c r="L770" s="72" t="s">
        <v>508</v>
      </c>
      <c r="M770" s="128" t="s">
        <v>1059</v>
      </c>
    </row>
    <row r="771" spans="1:13" ht="52.8">
      <c r="A771" s="85">
        <v>46161.503668981502</v>
      </c>
      <c r="B771" s="69" t="s">
        <v>44</v>
      </c>
      <c r="C771" s="72" t="s">
        <v>499</v>
      </c>
      <c r="D771" s="74" t="s">
        <v>402</v>
      </c>
      <c r="E771" s="72" t="s">
        <v>500</v>
      </c>
      <c r="F771" s="72" t="s">
        <v>22</v>
      </c>
      <c r="G771" s="72" t="s">
        <v>49</v>
      </c>
      <c r="H771" s="72"/>
      <c r="I771" s="72"/>
      <c r="J771" s="72" t="s">
        <v>504</v>
      </c>
      <c r="K771" s="72" t="s">
        <v>117</v>
      </c>
      <c r="L771" s="72" t="s">
        <v>509</v>
      </c>
      <c r="M771" s="128" t="s">
        <v>1059</v>
      </c>
    </row>
    <row r="772" spans="1:13" ht="52.8">
      <c r="A772" s="85">
        <v>46161.503668981502</v>
      </c>
      <c r="B772" s="69" t="s">
        <v>44</v>
      </c>
      <c r="C772" s="72" t="s">
        <v>499</v>
      </c>
      <c r="D772" s="74" t="s">
        <v>402</v>
      </c>
      <c r="E772" s="72" t="s">
        <v>500</v>
      </c>
      <c r="F772" s="72" t="s">
        <v>22</v>
      </c>
      <c r="G772" s="72" t="s">
        <v>49</v>
      </c>
      <c r="H772" s="72"/>
      <c r="I772" s="72"/>
      <c r="J772" s="72"/>
      <c r="K772" s="72" t="s">
        <v>120</v>
      </c>
      <c r="L772" s="72" t="s">
        <v>294</v>
      </c>
      <c r="M772" s="128" t="s">
        <v>1059</v>
      </c>
    </row>
    <row r="773" spans="1:13" ht="52.8">
      <c r="A773" s="85">
        <v>46161.503668981502</v>
      </c>
      <c r="B773" s="69" t="s">
        <v>44</v>
      </c>
      <c r="C773" s="72" t="s">
        <v>499</v>
      </c>
      <c r="D773" s="74" t="s">
        <v>402</v>
      </c>
      <c r="E773" s="72" t="s">
        <v>500</v>
      </c>
      <c r="F773" s="72" t="s">
        <v>22</v>
      </c>
      <c r="G773" s="72" t="s">
        <v>49</v>
      </c>
      <c r="H773" s="72"/>
      <c r="I773" s="72"/>
      <c r="J773" s="72"/>
      <c r="K773" s="72" t="s">
        <v>122</v>
      </c>
      <c r="L773" s="72" t="s">
        <v>380</v>
      </c>
      <c r="M773" s="128" t="s">
        <v>1059</v>
      </c>
    </row>
    <row r="774" spans="1:13" ht="52.8">
      <c r="A774" s="85">
        <v>46161.503668981502</v>
      </c>
      <c r="B774" s="69" t="s">
        <v>44</v>
      </c>
      <c r="C774" s="72" t="s">
        <v>499</v>
      </c>
      <c r="D774" s="74" t="s">
        <v>402</v>
      </c>
      <c r="E774" s="72" t="s">
        <v>500</v>
      </c>
      <c r="F774" s="72" t="s">
        <v>22</v>
      </c>
      <c r="G774" s="72" t="s">
        <v>49</v>
      </c>
      <c r="H774" s="72"/>
      <c r="I774" s="72"/>
      <c r="J774" s="72"/>
      <c r="K774" s="72" t="s">
        <v>124</v>
      </c>
      <c r="L774" s="72" t="s">
        <v>510</v>
      </c>
      <c r="M774" s="128" t="s">
        <v>1059</v>
      </c>
    </row>
    <row r="775" spans="1:13" ht="52.8">
      <c r="A775" s="85">
        <v>46161.503668981502</v>
      </c>
      <c r="B775" s="69" t="s">
        <v>44</v>
      </c>
      <c r="C775" s="72" t="s">
        <v>499</v>
      </c>
      <c r="D775" s="74" t="s">
        <v>402</v>
      </c>
      <c r="E775" s="72" t="s">
        <v>500</v>
      </c>
      <c r="F775" s="72" t="s">
        <v>22</v>
      </c>
      <c r="G775" s="72" t="s">
        <v>49</v>
      </c>
      <c r="H775" s="72"/>
      <c r="I775" s="72"/>
      <c r="J775" s="72"/>
      <c r="K775" s="72" t="s">
        <v>126</v>
      </c>
      <c r="L775" s="72" t="s">
        <v>511</v>
      </c>
      <c r="M775" s="128" t="s">
        <v>1059</v>
      </c>
    </row>
    <row r="776" spans="1:13" ht="52.8">
      <c r="A776" s="85">
        <v>46161.503668981502</v>
      </c>
      <c r="B776" s="69" t="s">
        <v>44</v>
      </c>
      <c r="C776" s="72" t="s">
        <v>499</v>
      </c>
      <c r="D776" s="74" t="s">
        <v>402</v>
      </c>
      <c r="E776" s="72" t="s">
        <v>500</v>
      </c>
      <c r="F776" s="72" t="s">
        <v>22</v>
      </c>
      <c r="G776" s="72" t="s">
        <v>49</v>
      </c>
      <c r="H776" s="72"/>
      <c r="I776" s="72" t="s">
        <v>119</v>
      </c>
      <c r="J776" s="72"/>
      <c r="K776" s="72" t="s">
        <v>128</v>
      </c>
      <c r="L776" s="72" t="s">
        <v>512</v>
      </c>
      <c r="M776" s="128" t="s">
        <v>1059</v>
      </c>
    </row>
    <row r="777" spans="1:13" ht="39.6">
      <c r="A777" s="85">
        <v>46162</v>
      </c>
      <c r="B777" s="69" t="s">
        <v>44</v>
      </c>
      <c r="C777" s="72" t="s">
        <v>513</v>
      </c>
      <c r="D777" s="74" t="s">
        <v>47</v>
      </c>
      <c r="E777" s="72" t="s">
        <v>514</v>
      </c>
      <c r="F777" s="72" t="s">
        <v>25</v>
      </c>
      <c r="G777" s="72" t="s">
        <v>49</v>
      </c>
      <c r="H777" s="76"/>
      <c r="I777" s="76"/>
      <c r="J777" s="72"/>
      <c r="K777" s="76" t="s">
        <v>51</v>
      </c>
      <c r="L777" s="72" t="s">
        <v>73</v>
      </c>
      <c r="M777" s="128" t="s">
        <v>1059</v>
      </c>
    </row>
    <row r="778" spans="1:13" ht="39.6">
      <c r="A778" s="85">
        <v>46162</v>
      </c>
      <c r="B778" s="69" t="s">
        <v>44</v>
      </c>
      <c r="C778" s="72" t="s">
        <v>513</v>
      </c>
      <c r="D778" s="74" t="s">
        <v>47</v>
      </c>
      <c r="E778" s="72" t="s">
        <v>514</v>
      </c>
      <c r="F778" s="72" t="s">
        <v>25</v>
      </c>
      <c r="G778" s="72" t="s">
        <v>49</v>
      </c>
      <c r="H778" s="76" t="s">
        <v>74</v>
      </c>
      <c r="I778" s="72"/>
      <c r="J778" s="72"/>
      <c r="K778" s="76" t="s">
        <v>75</v>
      </c>
      <c r="L778" s="72" t="s">
        <v>73</v>
      </c>
      <c r="M778" s="128" t="s">
        <v>1059</v>
      </c>
    </row>
    <row r="779" spans="1:13" ht="39.6">
      <c r="A779" s="85">
        <v>46162</v>
      </c>
      <c r="B779" s="69" t="s">
        <v>44</v>
      </c>
      <c r="C779" s="72" t="s">
        <v>513</v>
      </c>
      <c r="D779" s="74" t="s">
        <v>47</v>
      </c>
      <c r="E779" s="72" t="s">
        <v>514</v>
      </c>
      <c r="F779" s="72" t="s">
        <v>25</v>
      </c>
      <c r="G779" s="72" t="s">
        <v>49</v>
      </c>
      <c r="H779" s="76" t="s">
        <v>91</v>
      </c>
      <c r="I779" s="72"/>
      <c r="J779" s="72"/>
      <c r="K779" s="76" t="s">
        <v>92</v>
      </c>
      <c r="L779" s="72" t="s">
        <v>73</v>
      </c>
      <c r="M779" s="128" t="s">
        <v>1059</v>
      </c>
    </row>
    <row r="780" spans="1:13" ht="39.6">
      <c r="A780" s="85">
        <v>46162</v>
      </c>
      <c r="B780" s="69" t="s">
        <v>44</v>
      </c>
      <c r="C780" s="72" t="s">
        <v>513</v>
      </c>
      <c r="D780" s="74" t="s">
        <v>47</v>
      </c>
      <c r="E780" s="72" t="s">
        <v>514</v>
      </c>
      <c r="F780" s="72" t="s">
        <v>25</v>
      </c>
      <c r="G780" s="72" t="s">
        <v>49</v>
      </c>
      <c r="H780" s="76"/>
      <c r="I780" s="72"/>
      <c r="J780" s="72"/>
      <c r="K780" s="76" t="s">
        <v>107</v>
      </c>
      <c r="L780" s="72" t="s">
        <v>73</v>
      </c>
      <c r="M780" s="128" t="s">
        <v>1059</v>
      </c>
    </row>
    <row r="781" spans="1:13" ht="39.6">
      <c r="A781" s="85">
        <v>46162</v>
      </c>
      <c r="B781" s="69" t="s">
        <v>44</v>
      </c>
      <c r="C781" s="72" t="s">
        <v>513</v>
      </c>
      <c r="D781" s="74" t="s">
        <v>47</v>
      </c>
      <c r="E781" s="72" t="s">
        <v>514</v>
      </c>
      <c r="F781" s="72" t="s">
        <v>25</v>
      </c>
      <c r="G781" s="72" t="s">
        <v>49</v>
      </c>
      <c r="H781" s="76"/>
      <c r="I781" s="72"/>
      <c r="J781" s="72"/>
      <c r="K781" s="76" t="s">
        <v>120</v>
      </c>
      <c r="L781" s="72" t="s">
        <v>294</v>
      </c>
      <c r="M781" s="128" t="s">
        <v>1059</v>
      </c>
    </row>
    <row r="782" spans="1:13" ht="39.6">
      <c r="A782" s="85">
        <v>46162</v>
      </c>
      <c r="B782" s="69" t="s">
        <v>44</v>
      </c>
      <c r="C782" s="72" t="s">
        <v>513</v>
      </c>
      <c r="D782" s="74" t="s">
        <v>47</v>
      </c>
      <c r="E782" s="72" t="s">
        <v>514</v>
      </c>
      <c r="F782" s="72" t="s">
        <v>25</v>
      </c>
      <c r="G782" s="72" t="s">
        <v>49</v>
      </c>
      <c r="H782" s="76"/>
      <c r="I782" s="72"/>
      <c r="J782" s="72"/>
      <c r="K782" s="76" t="s">
        <v>122</v>
      </c>
      <c r="L782" s="72" t="s">
        <v>187</v>
      </c>
      <c r="M782" s="128" t="s">
        <v>1059</v>
      </c>
    </row>
    <row r="783" spans="1:13" ht="39.6">
      <c r="A783" s="85">
        <v>46162</v>
      </c>
      <c r="B783" s="69" t="s">
        <v>44</v>
      </c>
      <c r="C783" s="72" t="s">
        <v>513</v>
      </c>
      <c r="D783" s="74" t="s">
        <v>47</v>
      </c>
      <c r="E783" s="72" t="s">
        <v>514</v>
      </c>
      <c r="F783" s="72" t="s">
        <v>25</v>
      </c>
      <c r="G783" s="72" t="s">
        <v>49</v>
      </c>
      <c r="H783" s="76"/>
      <c r="I783" s="76"/>
      <c r="J783" s="72"/>
      <c r="K783" s="72" t="s">
        <v>126</v>
      </c>
      <c r="L783" s="72" t="s">
        <v>515</v>
      </c>
      <c r="M783" s="128" t="s">
        <v>1059</v>
      </c>
    </row>
    <row r="784" spans="1:13" ht="39.6">
      <c r="A784" s="85">
        <v>46162.218171296299</v>
      </c>
      <c r="B784" s="69" t="s">
        <v>44</v>
      </c>
      <c r="C784" s="72" t="s">
        <v>215</v>
      </c>
      <c r="D784" s="74" t="s">
        <v>71</v>
      </c>
      <c r="E784" s="72" t="s">
        <v>216</v>
      </c>
      <c r="F784" s="72" t="s">
        <v>18</v>
      </c>
      <c r="G784" s="72" t="s">
        <v>49</v>
      </c>
      <c r="H784" s="71" t="s">
        <v>91</v>
      </c>
      <c r="I784" s="72"/>
      <c r="J784" s="72"/>
      <c r="K784" s="72" t="s">
        <v>101</v>
      </c>
      <c r="L784" s="72" t="s">
        <v>83</v>
      </c>
      <c r="M784" s="128" t="s">
        <v>1059</v>
      </c>
    </row>
    <row r="785" spans="1:13" ht="92.4">
      <c r="A785" s="85">
        <v>46162.456747685188</v>
      </c>
      <c r="B785" s="69" t="s">
        <v>44</v>
      </c>
      <c r="C785" s="72" t="s">
        <v>212</v>
      </c>
      <c r="D785" s="74" t="s">
        <v>47</v>
      </c>
      <c r="E785" s="72" t="s">
        <v>213</v>
      </c>
      <c r="F785" s="72" t="s">
        <v>18</v>
      </c>
      <c r="G785" s="72" t="s">
        <v>49</v>
      </c>
      <c r="H785" s="71" t="s">
        <v>91</v>
      </c>
      <c r="I785" s="72"/>
      <c r="J785" s="72"/>
      <c r="K785" s="72" t="s">
        <v>102</v>
      </c>
      <c r="L785" s="72" t="s">
        <v>60</v>
      </c>
      <c r="M785" s="128" t="s">
        <v>1059</v>
      </c>
    </row>
    <row r="786" spans="1:13" ht="39.6">
      <c r="A786" s="85">
        <v>46163.218171296299</v>
      </c>
      <c r="B786" s="69" t="s">
        <v>44</v>
      </c>
      <c r="C786" s="72" t="s">
        <v>215</v>
      </c>
      <c r="D786" s="74" t="s">
        <v>71</v>
      </c>
      <c r="E786" s="72" t="s">
        <v>216</v>
      </c>
      <c r="F786" s="72" t="s">
        <v>18</v>
      </c>
      <c r="G786" s="72" t="s">
        <v>49</v>
      </c>
      <c r="H786" s="71" t="s">
        <v>91</v>
      </c>
      <c r="I786" s="72"/>
      <c r="J786" s="72"/>
      <c r="K786" s="72" t="s">
        <v>102</v>
      </c>
      <c r="L786" s="72" t="s">
        <v>65</v>
      </c>
      <c r="M786" s="128" t="s">
        <v>1059</v>
      </c>
    </row>
    <row r="787" spans="1:13" ht="92.4">
      <c r="A787" s="85">
        <v>46163.456747685188</v>
      </c>
      <c r="B787" s="69" t="s">
        <v>44</v>
      </c>
      <c r="C787" s="72" t="s">
        <v>212</v>
      </c>
      <c r="D787" s="74" t="s">
        <v>47</v>
      </c>
      <c r="E787" s="72" t="s">
        <v>213</v>
      </c>
      <c r="F787" s="72" t="s">
        <v>18</v>
      </c>
      <c r="G787" s="72" t="s">
        <v>49</v>
      </c>
      <c r="H787" s="71" t="s">
        <v>91</v>
      </c>
      <c r="I787" s="72"/>
      <c r="J787" s="72"/>
      <c r="K787" s="72" t="s">
        <v>103</v>
      </c>
      <c r="L787" s="72" t="s">
        <v>83</v>
      </c>
      <c r="M787" s="128" t="s">
        <v>1059</v>
      </c>
    </row>
    <row r="788" spans="1:13" ht="39.6">
      <c r="A788" s="85">
        <v>46164.218171296299</v>
      </c>
      <c r="B788" s="69" t="s">
        <v>44</v>
      </c>
      <c r="C788" s="72" t="s">
        <v>215</v>
      </c>
      <c r="D788" s="74" t="s">
        <v>71</v>
      </c>
      <c r="E788" s="72" t="s">
        <v>216</v>
      </c>
      <c r="F788" s="72" t="s">
        <v>18</v>
      </c>
      <c r="G788" s="72" t="s">
        <v>49</v>
      </c>
      <c r="H788" s="71" t="s">
        <v>91</v>
      </c>
      <c r="I788" s="72"/>
      <c r="J788" s="72"/>
      <c r="K788" s="72" t="s">
        <v>103</v>
      </c>
      <c r="L788" s="72" t="s">
        <v>83</v>
      </c>
      <c r="M788" s="128" t="s">
        <v>1059</v>
      </c>
    </row>
    <row r="789" spans="1:13" ht="92.4">
      <c r="A789" s="85">
        <v>46164.456747685188</v>
      </c>
      <c r="B789" s="69" t="s">
        <v>44</v>
      </c>
      <c r="C789" s="72" t="s">
        <v>212</v>
      </c>
      <c r="D789" s="74" t="s">
        <v>47</v>
      </c>
      <c r="E789" s="72" t="s">
        <v>213</v>
      </c>
      <c r="F789" s="72" t="s">
        <v>18</v>
      </c>
      <c r="G789" s="72" t="s">
        <v>49</v>
      </c>
      <c r="H789" s="71" t="s">
        <v>91</v>
      </c>
      <c r="I789" s="72"/>
      <c r="J789" s="72"/>
      <c r="K789" s="72" t="s">
        <v>104</v>
      </c>
      <c r="L789" s="72" t="s">
        <v>65</v>
      </c>
      <c r="M789" s="128" t="s">
        <v>1059</v>
      </c>
    </row>
    <row r="790" spans="1:13" ht="39.6">
      <c r="A790" s="85">
        <v>46165.218171296299</v>
      </c>
      <c r="B790" s="69" t="s">
        <v>44</v>
      </c>
      <c r="C790" s="72" t="s">
        <v>215</v>
      </c>
      <c r="D790" s="74" t="s">
        <v>71</v>
      </c>
      <c r="E790" s="72" t="s">
        <v>216</v>
      </c>
      <c r="F790" s="72" t="s">
        <v>18</v>
      </c>
      <c r="G790" s="72" t="s">
        <v>49</v>
      </c>
      <c r="H790" s="71" t="s">
        <v>91</v>
      </c>
      <c r="I790" s="72"/>
      <c r="J790" s="72"/>
      <c r="K790" s="72" t="s">
        <v>104</v>
      </c>
      <c r="L790" s="72" t="s">
        <v>83</v>
      </c>
      <c r="M790" s="128" t="s">
        <v>1059</v>
      </c>
    </row>
    <row r="791" spans="1:13" ht="92.4">
      <c r="A791" s="85">
        <v>46165.456747685188</v>
      </c>
      <c r="B791" s="69" t="s">
        <v>44</v>
      </c>
      <c r="C791" s="72" t="s">
        <v>212</v>
      </c>
      <c r="D791" s="74" t="s">
        <v>47</v>
      </c>
      <c r="E791" s="72" t="s">
        <v>213</v>
      </c>
      <c r="F791" s="72" t="s">
        <v>18</v>
      </c>
      <c r="G791" s="72" t="s">
        <v>49</v>
      </c>
      <c r="H791" s="71" t="s">
        <v>91</v>
      </c>
      <c r="I791" s="72" t="s">
        <v>97</v>
      </c>
      <c r="J791" s="72"/>
      <c r="K791" s="72" t="s">
        <v>105</v>
      </c>
      <c r="L791" s="72" t="s">
        <v>518</v>
      </c>
      <c r="M791" s="128" t="s">
        <v>1059</v>
      </c>
    </row>
    <row r="792" spans="1:13" ht="39.6">
      <c r="A792" s="85">
        <v>46166.218171296299</v>
      </c>
      <c r="B792" s="69" t="s">
        <v>44</v>
      </c>
      <c r="C792" s="72" t="s">
        <v>215</v>
      </c>
      <c r="D792" s="74" t="s">
        <v>71</v>
      </c>
      <c r="E792" s="72" t="s">
        <v>216</v>
      </c>
      <c r="F792" s="72" t="s">
        <v>18</v>
      </c>
      <c r="G792" s="72" t="s">
        <v>49</v>
      </c>
      <c r="H792" s="71" t="s">
        <v>91</v>
      </c>
      <c r="I792" s="72" t="s">
        <v>97</v>
      </c>
      <c r="J792" s="72"/>
      <c r="K792" s="72" t="s">
        <v>105</v>
      </c>
      <c r="L792" s="72" t="s">
        <v>519</v>
      </c>
      <c r="M792" s="128" t="s">
        <v>1059</v>
      </c>
    </row>
    <row r="793" spans="1:13" ht="92.4">
      <c r="A793" s="85">
        <v>46166.456747685188</v>
      </c>
      <c r="B793" s="69" t="s">
        <v>44</v>
      </c>
      <c r="C793" s="72" t="s">
        <v>212</v>
      </c>
      <c r="D793" s="74" t="s">
        <v>47</v>
      </c>
      <c r="E793" s="72" t="s">
        <v>213</v>
      </c>
      <c r="F793" s="72" t="s">
        <v>18</v>
      </c>
      <c r="G793" s="72" t="s">
        <v>49</v>
      </c>
      <c r="H793" s="72"/>
      <c r="I793" s="72"/>
      <c r="J793" s="72"/>
      <c r="K793" s="72" t="s">
        <v>107</v>
      </c>
      <c r="L793" s="72" t="s">
        <v>52</v>
      </c>
      <c r="M793" s="128" t="s">
        <v>1059</v>
      </c>
    </row>
    <row r="794" spans="1:13" ht="39.6">
      <c r="A794" s="85">
        <v>46167.218171296299</v>
      </c>
      <c r="B794" s="69" t="s">
        <v>44</v>
      </c>
      <c r="C794" s="72" t="s">
        <v>215</v>
      </c>
      <c r="D794" s="74" t="s">
        <v>71</v>
      </c>
      <c r="E794" s="72" t="s">
        <v>216</v>
      </c>
      <c r="F794" s="72" t="s">
        <v>18</v>
      </c>
      <c r="G794" s="72" t="s">
        <v>49</v>
      </c>
      <c r="H794" s="72"/>
      <c r="I794" s="72"/>
      <c r="J794" s="72"/>
      <c r="K794" s="72" t="s">
        <v>107</v>
      </c>
      <c r="L794" s="72" t="s">
        <v>73</v>
      </c>
      <c r="M794" s="128" t="s">
        <v>1059</v>
      </c>
    </row>
    <row r="795" spans="1:13" ht="92.4">
      <c r="A795" s="85">
        <v>46167.456747685188</v>
      </c>
      <c r="B795" s="69" t="s">
        <v>44</v>
      </c>
      <c r="C795" s="72" t="s">
        <v>212</v>
      </c>
      <c r="D795" s="74" t="s">
        <v>47</v>
      </c>
      <c r="E795" s="72" t="s">
        <v>213</v>
      </c>
      <c r="F795" s="72" t="s">
        <v>18</v>
      </c>
      <c r="G795" s="72" t="s">
        <v>49</v>
      </c>
      <c r="H795" s="72"/>
      <c r="I795" s="72"/>
      <c r="J795" s="72"/>
      <c r="K795" s="72" t="s">
        <v>108</v>
      </c>
      <c r="L795" s="72" t="s">
        <v>201</v>
      </c>
      <c r="M795" s="128" t="s">
        <v>1059</v>
      </c>
    </row>
    <row r="796" spans="1:13" ht="92.4">
      <c r="A796" s="87">
        <v>46168</v>
      </c>
      <c r="B796" s="31" t="s">
        <v>44</v>
      </c>
      <c r="C796" s="32" t="s">
        <v>70</v>
      </c>
      <c r="D796" s="33" t="s">
        <v>71</v>
      </c>
      <c r="E796" s="32" t="s">
        <v>72</v>
      </c>
      <c r="F796" s="32" t="s">
        <v>18</v>
      </c>
      <c r="G796" s="32" t="s">
        <v>157</v>
      </c>
      <c r="H796" s="32"/>
      <c r="I796" s="32" t="s">
        <v>80</v>
      </c>
      <c r="J796" s="32"/>
      <c r="K796" s="32" t="s">
        <v>521</v>
      </c>
      <c r="L796" s="106" t="s">
        <v>841</v>
      </c>
      <c r="M796" s="128" t="s">
        <v>1059</v>
      </c>
    </row>
    <row r="797" spans="1:13" ht="39.6">
      <c r="A797" s="85">
        <v>46168.218171296299</v>
      </c>
      <c r="B797" s="69" t="s">
        <v>44</v>
      </c>
      <c r="C797" s="72" t="s">
        <v>215</v>
      </c>
      <c r="D797" s="74" t="s">
        <v>71</v>
      </c>
      <c r="E797" s="72" t="s">
        <v>216</v>
      </c>
      <c r="F797" s="72" t="s">
        <v>18</v>
      </c>
      <c r="G797" s="72" t="s">
        <v>49</v>
      </c>
      <c r="H797" s="72"/>
      <c r="I797" s="72" t="s">
        <v>119</v>
      </c>
      <c r="J797" s="72"/>
      <c r="K797" s="72" t="s">
        <v>120</v>
      </c>
      <c r="L797" s="72" t="s">
        <v>147</v>
      </c>
      <c r="M797" s="128" t="s">
        <v>1059</v>
      </c>
    </row>
    <row r="798" spans="1:13" ht="39.6">
      <c r="A798" s="85">
        <v>46168.236250000002</v>
      </c>
      <c r="B798" s="69" t="s">
        <v>44</v>
      </c>
      <c r="C798" s="72" t="s">
        <v>522</v>
      </c>
      <c r="D798" s="74" t="s">
        <v>47</v>
      </c>
      <c r="E798" s="72" t="s">
        <v>514</v>
      </c>
      <c r="F798" s="72" t="s">
        <v>18</v>
      </c>
      <c r="G798" s="72" t="s">
        <v>49</v>
      </c>
      <c r="H798" s="72" t="s">
        <v>50</v>
      </c>
      <c r="I798" s="72"/>
      <c r="J798" s="72"/>
      <c r="K798" s="72" t="s">
        <v>51</v>
      </c>
      <c r="L798" s="72" t="s">
        <v>52</v>
      </c>
      <c r="M798" s="128" t="s">
        <v>1059</v>
      </c>
    </row>
    <row r="799" spans="1:13" ht="66">
      <c r="A799" s="85">
        <v>46168.236250000002</v>
      </c>
      <c r="B799" s="69" t="s">
        <v>44</v>
      </c>
      <c r="C799" s="72" t="s">
        <v>522</v>
      </c>
      <c r="D799" s="74" t="s">
        <v>47</v>
      </c>
      <c r="E799" s="72" t="s">
        <v>514</v>
      </c>
      <c r="F799" s="72" t="s">
        <v>18</v>
      </c>
      <c r="G799" s="72" t="s">
        <v>49</v>
      </c>
      <c r="H799" s="88" t="s">
        <v>50</v>
      </c>
      <c r="I799" s="88"/>
      <c r="J799" s="72"/>
      <c r="K799" s="72" t="s">
        <v>53</v>
      </c>
      <c r="L799" s="72" t="s">
        <v>523</v>
      </c>
      <c r="M799" s="128" t="s">
        <v>1059</v>
      </c>
    </row>
    <row r="800" spans="1:13" ht="39.6">
      <c r="A800" s="85">
        <v>46168.236250000002</v>
      </c>
      <c r="B800" s="69" t="s">
        <v>44</v>
      </c>
      <c r="C800" s="72" t="s">
        <v>522</v>
      </c>
      <c r="D800" s="74" t="s">
        <v>47</v>
      </c>
      <c r="E800" s="72" t="s">
        <v>514</v>
      </c>
      <c r="F800" s="72" t="s">
        <v>18</v>
      </c>
      <c r="G800" s="72" t="s">
        <v>49</v>
      </c>
      <c r="H800" s="72" t="s">
        <v>50</v>
      </c>
      <c r="I800" s="72"/>
      <c r="J800" s="72"/>
      <c r="K800" s="72" t="s">
        <v>55</v>
      </c>
      <c r="L800" s="72" t="s">
        <v>524</v>
      </c>
      <c r="M800" s="128" t="s">
        <v>1059</v>
      </c>
    </row>
    <row r="801" spans="1:13" ht="39.6">
      <c r="A801" s="85">
        <v>46168.236250000002</v>
      </c>
      <c r="B801" s="69" t="s">
        <v>44</v>
      </c>
      <c r="C801" s="72" t="s">
        <v>522</v>
      </c>
      <c r="D801" s="74" t="s">
        <v>47</v>
      </c>
      <c r="E801" s="72" t="s">
        <v>514</v>
      </c>
      <c r="F801" s="72" t="s">
        <v>18</v>
      </c>
      <c r="G801" s="72" t="s">
        <v>49</v>
      </c>
      <c r="H801" s="77" t="s">
        <v>50</v>
      </c>
      <c r="I801" s="77" t="s">
        <v>57</v>
      </c>
      <c r="J801" s="72"/>
      <c r="K801" s="71" t="s">
        <v>58</v>
      </c>
      <c r="L801" s="72">
        <v>1</v>
      </c>
      <c r="M801" s="128" t="s">
        <v>1059</v>
      </c>
    </row>
    <row r="802" spans="1:13" ht="39.6">
      <c r="A802" s="85">
        <v>46168.236250000002</v>
      </c>
      <c r="B802" s="69" t="s">
        <v>44</v>
      </c>
      <c r="C802" s="72" t="s">
        <v>522</v>
      </c>
      <c r="D802" s="74" t="s">
        <v>47</v>
      </c>
      <c r="E802" s="72" t="s">
        <v>514</v>
      </c>
      <c r="F802" s="72" t="s">
        <v>18</v>
      </c>
      <c r="G802" s="72" t="s">
        <v>49</v>
      </c>
      <c r="H802" s="72" t="s">
        <v>50</v>
      </c>
      <c r="I802" s="72"/>
      <c r="J802" s="72"/>
      <c r="K802" s="72" t="s">
        <v>59</v>
      </c>
      <c r="L802" s="72" t="s">
        <v>83</v>
      </c>
      <c r="M802" s="128" t="s">
        <v>1059</v>
      </c>
    </row>
    <row r="803" spans="1:13" ht="39.6">
      <c r="A803" s="85">
        <v>46168.236250000002</v>
      </c>
      <c r="B803" s="69" t="s">
        <v>44</v>
      </c>
      <c r="C803" s="72" t="s">
        <v>522</v>
      </c>
      <c r="D803" s="74" t="s">
        <v>47</v>
      </c>
      <c r="E803" s="72" t="s">
        <v>514</v>
      </c>
      <c r="F803" s="72" t="s">
        <v>18</v>
      </c>
      <c r="G803" s="72" t="s">
        <v>49</v>
      </c>
      <c r="H803" s="77" t="s">
        <v>50</v>
      </c>
      <c r="I803" s="76"/>
      <c r="J803" s="72"/>
      <c r="K803" s="78" t="s">
        <v>61</v>
      </c>
      <c r="L803" s="72" t="s">
        <v>83</v>
      </c>
      <c r="M803" s="128" t="s">
        <v>1059</v>
      </c>
    </row>
    <row r="804" spans="1:13" ht="39.6">
      <c r="A804" s="85">
        <v>46168.236250000002</v>
      </c>
      <c r="B804" s="69" t="s">
        <v>44</v>
      </c>
      <c r="C804" s="72" t="s">
        <v>522</v>
      </c>
      <c r="D804" s="74" t="s">
        <v>47</v>
      </c>
      <c r="E804" s="72" t="s">
        <v>514</v>
      </c>
      <c r="F804" s="72" t="s">
        <v>18</v>
      </c>
      <c r="G804" s="72" t="s">
        <v>49</v>
      </c>
      <c r="H804" s="72" t="s">
        <v>50</v>
      </c>
      <c r="I804" s="72"/>
      <c r="J804" s="72"/>
      <c r="K804" s="72" t="s">
        <v>62</v>
      </c>
      <c r="L804" s="72" t="s">
        <v>83</v>
      </c>
      <c r="M804" s="128" t="s">
        <v>1059</v>
      </c>
    </row>
    <row r="805" spans="1:13" ht="39.6">
      <c r="A805" s="85">
        <v>46168.236250000002</v>
      </c>
      <c r="B805" s="69" t="s">
        <v>44</v>
      </c>
      <c r="C805" s="72" t="s">
        <v>522</v>
      </c>
      <c r="D805" s="74" t="s">
        <v>47</v>
      </c>
      <c r="E805" s="72" t="s">
        <v>514</v>
      </c>
      <c r="F805" s="72" t="s">
        <v>18</v>
      </c>
      <c r="G805" s="72" t="s">
        <v>49</v>
      </c>
      <c r="H805" s="77" t="s">
        <v>50</v>
      </c>
      <c r="I805" s="72"/>
      <c r="J805" s="72"/>
      <c r="K805" s="78" t="s">
        <v>63</v>
      </c>
      <c r="L805" s="72" t="s">
        <v>83</v>
      </c>
      <c r="M805" s="128" t="s">
        <v>1059</v>
      </c>
    </row>
    <row r="806" spans="1:13" ht="39.6">
      <c r="A806" s="85">
        <v>46168.236250000002</v>
      </c>
      <c r="B806" s="69" t="s">
        <v>44</v>
      </c>
      <c r="C806" s="72" t="s">
        <v>522</v>
      </c>
      <c r="D806" s="74" t="s">
        <v>47</v>
      </c>
      <c r="E806" s="72" t="s">
        <v>514</v>
      </c>
      <c r="F806" s="72" t="s">
        <v>18</v>
      </c>
      <c r="G806" s="72" t="s">
        <v>49</v>
      </c>
      <c r="H806" s="72" t="s">
        <v>50</v>
      </c>
      <c r="I806" s="72"/>
      <c r="J806" s="72"/>
      <c r="K806" s="72" t="s">
        <v>64</v>
      </c>
      <c r="L806" s="72" t="s">
        <v>83</v>
      </c>
      <c r="M806" s="128" t="s">
        <v>1059</v>
      </c>
    </row>
    <row r="807" spans="1:13" ht="39.6">
      <c r="A807" s="85">
        <v>46168.236250000002</v>
      </c>
      <c r="B807" s="69" t="s">
        <v>44</v>
      </c>
      <c r="C807" s="72" t="s">
        <v>522</v>
      </c>
      <c r="D807" s="74" t="s">
        <v>47</v>
      </c>
      <c r="E807" s="72" t="s">
        <v>514</v>
      </c>
      <c r="F807" s="72" t="s">
        <v>18</v>
      </c>
      <c r="G807" s="72" t="s">
        <v>49</v>
      </c>
      <c r="H807" s="77" t="s">
        <v>50</v>
      </c>
      <c r="I807" s="72"/>
      <c r="J807" s="72"/>
      <c r="K807" s="78" t="s">
        <v>66</v>
      </c>
      <c r="L807" s="72" t="s">
        <v>83</v>
      </c>
      <c r="M807" s="128" t="s">
        <v>1059</v>
      </c>
    </row>
    <row r="808" spans="1:13" ht="105.6">
      <c r="A808" s="85">
        <v>46168.236250000002</v>
      </c>
      <c r="B808" s="69" t="s">
        <v>44</v>
      </c>
      <c r="C808" s="72" t="s">
        <v>522</v>
      </c>
      <c r="D808" s="74" t="s">
        <v>47</v>
      </c>
      <c r="E808" s="72" t="s">
        <v>514</v>
      </c>
      <c r="F808" s="72" t="s">
        <v>18</v>
      </c>
      <c r="G808" s="72" t="s">
        <v>49</v>
      </c>
      <c r="H808" s="72"/>
      <c r="I808" s="72"/>
      <c r="J808" s="72"/>
      <c r="K808" s="72" t="s">
        <v>67</v>
      </c>
      <c r="L808" s="72" t="s">
        <v>525</v>
      </c>
      <c r="M808" s="128" t="s">
        <v>1059</v>
      </c>
    </row>
    <row r="809" spans="1:13" ht="39.6">
      <c r="A809" s="85">
        <v>46168.236250000002</v>
      </c>
      <c r="B809" s="69" t="s">
        <v>44</v>
      </c>
      <c r="C809" s="72" t="s">
        <v>522</v>
      </c>
      <c r="D809" s="74" t="s">
        <v>47</v>
      </c>
      <c r="E809" s="72" t="s">
        <v>514</v>
      </c>
      <c r="F809" s="72" t="s">
        <v>18</v>
      </c>
      <c r="G809" s="72" t="s">
        <v>49</v>
      </c>
      <c r="H809" s="80" t="s">
        <v>74</v>
      </c>
      <c r="I809" s="72"/>
      <c r="J809" s="72"/>
      <c r="K809" s="76" t="s">
        <v>75</v>
      </c>
      <c r="L809" s="72" t="s">
        <v>52</v>
      </c>
      <c r="M809" s="128" t="s">
        <v>1059</v>
      </c>
    </row>
    <row r="810" spans="1:13" ht="66">
      <c r="A810" s="85">
        <v>46168.236250000002</v>
      </c>
      <c r="B810" s="69" t="s">
        <v>44</v>
      </c>
      <c r="C810" s="72" t="s">
        <v>522</v>
      </c>
      <c r="D810" s="74" t="s">
        <v>47</v>
      </c>
      <c r="E810" s="72" t="s">
        <v>514</v>
      </c>
      <c r="F810" s="72" t="s">
        <v>18</v>
      </c>
      <c r="G810" s="72" t="s">
        <v>49</v>
      </c>
      <c r="H810" s="70" t="s">
        <v>74</v>
      </c>
      <c r="I810" s="72"/>
      <c r="J810" s="72"/>
      <c r="K810" s="72" t="s">
        <v>76</v>
      </c>
      <c r="L810" s="72" t="s">
        <v>526</v>
      </c>
      <c r="M810" s="128" t="s">
        <v>1059</v>
      </c>
    </row>
    <row r="811" spans="1:13" ht="39.6">
      <c r="A811" s="85">
        <v>46168.236250000002</v>
      </c>
      <c r="B811" s="69" t="s">
        <v>44</v>
      </c>
      <c r="C811" s="72" t="s">
        <v>522</v>
      </c>
      <c r="D811" s="74" t="s">
        <v>47</v>
      </c>
      <c r="E811" s="72" t="s">
        <v>514</v>
      </c>
      <c r="F811" s="72" t="s">
        <v>18</v>
      </c>
      <c r="G811" s="72" t="s">
        <v>49</v>
      </c>
      <c r="H811" s="80" t="s">
        <v>74</v>
      </c>
      <c r="I811" s="72"/>
      <c r="J811" s="72"/>
      <c r="K811" s="72" t="s">
        <v>78</v>
      </c>
      <c r="L811" s="72" t="s">
        <v>527</v>
      </c>
      <c r="M811" s="128" t="s">
        <v>1059</v>
      </c>
    </row>
    <row r="812" spans="1:13" ht="39.6">
      <c r="A812" s="85">
        <v>46168.236250000002</v>
      </c>
      <c r="B812" s="69" t="s">
        <v>44</v>
      </c>
      <c r="C812" s="72" t="s">
        <v>522</v>
      </c>
      <c r="D812" s="74" t="s">
        <v>47</v>
      </c>
      <c r="E812" s="72" t="s">
        <v>514</v>
      </c>
      <c r="F812" s="72" t="s">
        <v>18</v>
      </c>
      <c r="G812" s="72" t="s">
        <v>49</v>
      </c>
      <c r="H812" s="80" t="s">
        <v>74</v>
      </c>
      <c r="I812" s="72" t="s">
        <v>80</v>
      </c>
      <c r="J812" s="72"/>
      <c r="K812" s="72" t="s">
        <v>81</v>
      </c>
      <c r="L812" s="72">
        <v>2</v>
      </c>
      <c r="M812" s="128" t="s">
        <v>1059</v>
      </c>
    </row>
    <row r="813" spans="1:13" ht="39.6">
      <c r="A813" s="85">
        <v>46168.236250000002</v>
      </c>
      <c r="B813" s="69" t="s">
        <v>44</v>
      </c>
      <c r="C813" s="72" t="s">
        <v>522</v>
      </c>
      <c r="D813" s="74" t="s">
        <v>47</v>
      </c>
      <c r="E813" s="72" t="s">
        <v>514</v>
      </c>
      <c r="F813" s="72" t="s">
        <v>18</v>
      </c>
      <c r="G813" s="72" t="s">
        <v>49</v>
      </c>
      <c r="H813" s="80" t="s">
        <v>74</v>
      </c>
      <c r="I813" s="72"/>
      <c r="J813" s="72"/>
      <c r="K813" s="72" t="s">
        <v>82</v>
      </c>
      <c r="L813" s="72" t="s">
        <v>83</v>
      </c>
      <c r="M813" s="128" t="s">
        <v>1059</v>
      </c>
    </row>
    <row r="814" spans="1:13" ht="39.6">
      <c r="A814" s="85">
        <v>46168.236250000002</v>
      </c>
      <c r="B814" s="69" t="s">
        <v>44</v>
      </c>
      <c r="C814" s="72" t="s">
        <v>522</v>
      </c>
      <c r="D814" s="74" t="s">
        <v>47</v>
      </c>
      <c r="E814" s="72" t="s">
        <v>514</v>
      </c>
      <c r="F814" s="72" t="s">
        <v>18</v>
      </c>
      <c r="G814" s="72" t="s">
        <v>49</v>
      </c>
      <c r="H814" s="80" t="s">
        <v>74</v>
      </c>
      <c r="I814" s="76"/>
      <c r="J814" s="72"/>
      <c r="K814" s="76" t="s">
        <v>84</v>
      </c>
      <c r="L814" s="72" t="s">
        <v>83</v>
      </c>
      <c r="M814" s="128" t="s">
        <v>1059</v>
      </c>
    </row>
    <row r="815" spans="1:13" ht="39.6">
      <c r="A815" s="85">
        <v>46168.236250000002</v>
      </c>
      <c r="B815" s="69" t="s">
        <v>44</v>
      </c>
      <c r="C815" s="72" t="s">
        <v>522</v>
      </c>
      <c r="D815" s="74" t="s">
        <v>47</v>
      </c>
      <c r="E815" s="72" t="s">
        <v>514</v>
      </c>
      <c r="F815" s="72" t="s">
        <v>18</v>
      </c>
      <c r="G815" s="72" t="s">
        <v>49</v>
      </c>
      <c r="H815" s="80" t="s">
        <v>74</v>
      </c>
      <c r="I815" s="72"/>
      <c r="J815" s="72"/>
      <c r="K815" s="76" t="s">
        <v>85</v>
      </c>
      <c r="L815" s="72" t="s">
        <v>83</v>
      </c>
      <c r="M815" s="128" t="s">
        <v>1059</v>
      </c>
    </row>
    <row r="816" spans="1:13" ht="39.6">
      <c r="A816" s="85">
        <v>46168.236250000002</v>
      </c>
      <c r="B816" s="69" t="s">
        <v>44</v>
      </c>
      <c r="C816" s="72" t="s">
        <v>522</v>
      </c>
      <c r="D816" s="74" t="s">
        <v>47</v>
      </c>
      <c r="E816" s="72" t="s">
        <v>514</v>
      </c>
      <c r="F816" s="72" t="s">
        <v>18</v>
      </c>
      <c r="G816" s="72" t="s">
        <v>49</v>
      </c>
      <c r="H816" s="80" t="s">
        <v>74</v>
      </c>
      <c r="I816" s="72"/>
      <c r="J816" s="72"/>
      <c r="K816" s="76" t="s">
        <v>86</v>
      </c>
      <c r="L816" s="72" t="s">
        <v>83</v>
      </c>
      <c r="M816" s="128" t="s">
        <v>1059</v>
      </c>
    </row>
    <row r="817" spans="1:13" ht="39.6">
      <c r="A817" s="85">
        <v>46168.236250000002</v>
      </c>
      <c r="B817" s="69" t="s">
        <v>44</v>
      </c>
      <c r="C817" s="72" t="s">
        <v>522</v>
      </c>
      <c r="D817" s="74" t="s">
        <v>47</v>
      </c>
      <c r="E817" s="72" t="s">
        <v>514</v>
      </c>
      <c r="F817" s="72" t="s">
        <v>18</v>
      </c>
      <c r="G817" s="72" t="s">
        <v>49</v>
      </c>
      <c r="H817" s="80" t="s">
        <v>74</v>
      </c>
      <c r="I817" s="72"/>
      <c r="J817" s="72"/>
      <c r="K817" s="76" t="s">
        <v>87</v>
      </c>
      <c r="L817" s="72" t="s">
        <v>83</v>
      </c>
      <c r="M817" s="128" t="s">
        <v>1059</v>
      </c>
    </row>
    <row r="818" spans="1:13" ht="39.6">
      <c r="A818" s="85">
        <v>46168.236250000002</v>
      </c>
      <c r="B818" s="69" t="s">
        <v>44</v>
      </c>
      <c r="C818" s="72" t="s">
        <v>522</v>
      </c>
      <c r="D818" s="74" t="s">
        <v>47</v>
      </c>
      <c r="E818" s="72" t="s">
        <v>514</v>
      </c>
      <c r="F818" s="72" t="s">
        <v>18</v>
      </c>
      <c r="G818" s="72" t="s">
        <v>49</v>
      </c>
      <c r="H818" s="80" t="s">
        <v>74</v>
      </c>
      <c r="I818" s="72"/>
      <c r="J818" s="72"/>
      <c r="K818" s="76" t="s">
        <v>88</v>
      </c>
      <c r="L818" s="72" t="s">
        <v>83</v>
      </c>
      <c r="M818" s="128" t="s">
        <v>1059</v>
      </c>
    </row>
    <row r="819" spans="1:13" ht="39.6">
      <c r="A819" s="85">
        <v>46168.236250000002</v>
      </c>
      <c r="B819" s="69" t="s">
        <v>44</v>
      </c>
      <c r="C819" s="72" t="s">
        <v>522</v>
      </c>
      <c r="D819" s="74" t="s">
        <v>47</v>
      </c>
      <c r="E819" s="72" t="s">
        <v>514</v>
      </c>
      <c r="F819" s="72" t="s">
        <v>18</v>
      </c>
      <c r="G819" s="72" t="s">
        <v>49</v>
      </c>
      <c r="H819" s="76" t="s">
        <v>91</v>
      </c>
      <c r="I819" s="72"/>
      <c r="J819" s="72"/>
      <c r="K819" s="76" t="s">
        <v>92</v>
      </c>
      <c r="L819" s="72" t="s">
        <v>52</v>
      </c>
      <c r="M819" s="128" t="s">
        <v>1059</v>
      </c>
    </row>
    <row r="820" spans="1:13" ht="105.6">
      <c r="A820" s="85">
        <v>46168.236250000002</v>
      </c>
      <c r="B820" s="69" t="s">
        <v>44</v>
      </c>
      <c r="C820" s="72" t="s">
        <v>522</v>
      </c>
      <c r="D820" s="74" t="s">
        <v>47</v>
      </c>
      <c r="E820" s="72" t="s">
        <v>514</v>
      </c>
      <c r="F820" s="72" t="s">
        <v>18</v>
      </c>
      <c r="G820" s="72" t="s">
        <v>49</v>
      </c>
      <c r="H820" s="76" t="s">
        <v>91</v>
      </c>
      <c r="I820" s="72"/>
      <c r="J820" s="72"/>
      <c r="K820" s="76" t="s">
        <v>93</v>
      </c>
      <c r="L820" s="72" t="s">
        <v>528</v>
      </c>
      <c r="M820" s="128" t="s">
        <v>1059</v>
      </c>
    </row>
    <row r="821" spans="1:13" ht="39.6">
      <c r="A821" s="85">
        <v>46168.236250000002</v>
      </c>
      <c r="B821" s="69" t="s">
        <v>44</v>
      </c>
      <c r="C821" s="72" t="s">
        <v>522</v>
      </c>
      <c r="D821" s="74" t="s">
        <v>47</v>
      </c>
      <c r="E821" s="72" t="s">
        <v>514</v>
      </c>
      <c r="F821" s="72" t="s">
        <v>18</v>
      </c>
      <c r="G821" s="72" t="s">
        <v>49</v>
      </c>
      <c r="H821" s="72" t="s">
        <v>91</v>
      </c>
      <c r="I821" s="72"/>
      <c r="J821" s="72"/>
      <c r="K821" s="72" t="s">
        <v>95</v>
      </c>
      <c r="L821" s="72" t="s">
        <v>529</v>
      </c>
      <c r="M821" s="128" t="s">
        <v>1059</v>
      </c>
    </row>
    <row r="822" spans="1:13" ht="39.6">
      <c r="A822" s="85">
        <v>46168.236250000002</v>
      </c>
      <c r="B822" s="69" t="s">
        <v>44</v>
      </c>
      <c r="C822" s="72" t="s">
        <v>522</v>
      </c>
      <c r="D822" s="74" t="s">
        <v>47</v>
      </c>
      <c r="E822" s="72" t="s">
        <v>514</v>
      </c>
      <c r="F822" s="72" t="s">
        <v>18</v>
      </c>
      <c r="G822" s="72" t="s">
        <v>49</v>
      </c>
      <c r="H822" s="72" t="s">
        <v>91</v>
      </c>
      <c r="I822" s="72" t="s">
        <v>97</v>
      </c>
      <c r="J822" s="72"/>
      <c r="K822" s="72" t="s">
        <v>98</v>
      </c>
      <c r="L822" s="72">
        <v>1</v>
      </c>
      <c r="M822" s="128" t="s">
        <v>1059</v>
      </c>
    </row>
    <row r="823" spans="1:13" ht="39.6">
      <c r="A823" s="85">
        <v>46168.236250000002</v>
      </c>
      <c r="B823" s="69" t="s">
        <v>44</v>
      </c>
      <c r="C823" s="72" t="s">
        <v>522</v>
      </c>
      <c r="D823" s="74" t="s">
        <v>47</v>
      </c>
      <c r="E823" s="72" t="s">
        <v>514</v>
      </c>
      <c r="F823" s="72" t="s">
        <v>18</v>
      </c>
      <c r="G823" s="72" t="s">
        <v>49</v>
      </c>
      <c r="H823" s="72" t="s">
        <v>91</v>
      </c>
      <c r="I823" s="72"/>
      <c r="J823" s="72"/>
      <c r="K823" s="72" t="s">
        <v>99</v>
      </c>
      <c r="L823" s="72" t="s">
        <v>83</v>
      </c>
      <c r="M823" s="128" t="s">
        <v>1059</v>
      </c>
    </row>
    <row r="824" spans="1:13" ht="39.6">
      <c r="A824" s="85">
        <v>46168.236250000002</v>
      </c>
      <c r="B824" s="69" t="s">
        <v>44</v>
      </c>
      <c r="C824" s="72" t="s">
        <v>522</v>
      </c>
      <c r="D824" s="74" t="s">
        <v>47</v>
      </c>
      <c r="E824" s="72" t="s">
        <v>514</v>
      </c>
      <c r="F824" s="72" t="s">
        <v>18</v>
      </c>
      <c r="G824" s="72" t="s">
        <v>49</v>
      </c>
      <c r="H824" s="72" t="s">
        <v>91</v>
      </c>
      <c r="I824" s="72"/>
      <c r="J824" s="72"/>
      <c r="K824" s="76" t="s">
        <v>100</v>
      </c>
      <c r="L824" s="72" t="s">
        <v>83</v>
      </c>
      <c r="M824" s="128" t="s">
        <v>1059</v>
      </c>
    </row>
    <row r="825" spans="1:13" ht="39.6">
      <c r="A825" s="85">
        <v>46168.236250000002</v>
      </c>
      <c r="B825" s="69" t="s">
        <v>44</v>
      </c>
      <c r="C825" s="72" t="s">
        <v>522</v>
      </c>
      <c r="D825" s="74" t="s">
        <v>47</v>
      </c>
      <c r="E825" s="72" t="s">
        <v>514</v>
      </c>
      <c r="F825" s="72" t="s">
        <v>18</v>
      </c>
      <c r="G825" s="72" t="s">
        <v>49</v>
      </c>
      <c r="H825" s="72" t="s">
        <v>91</v>
      </c>
      <c r="I825" s="72"/>
      <c r="J825" s="72"/>
      <c r="K825" s="76" t="s">
        <v>101</v>
      </c>
      <c r="L825" s="72" t="s">
        <v>83</v>
      </c>
      <c r="M825" s="128" t="s">
        <v>1059</v>
      </c>
    </row>
    <row r="826" spans="1:13" ht="39.6">
      <c r="A826" s="85">
        <v>46168.236250000002</v>
      </c>
      <c r="B826" s="69" t="s">
        <v>44</v>
      </c>
      <c r="C826" s="72" t="s">
        <v>522</v>
      </c>
      <c r="D826" s="74" t="s">
        <v>47</v>
      </c>
      <c r="E826" s="72" t="s">
        <v>514</v>
      </c>
      <c r="F826" s="72" t="s">
        <v>18</v>
      </c>
      <c r="G826" s="72" t="s">
        <v>49</v>
      </c>
      <c r="H826" s="72" t="s">
        <v>91</v>
      </c>
      <c r="I826" s="72"/>
      <c r="J826" s="72"/>
      <c r="K826" s="76" t="s">
        <v>102</v>
      </c>
      <c r="L826" s="72" t="s">
        <v>83</v>
      </c>
      <c r="M826" s="128" t="s">
        <v>1059</v>
      </c>
    </row>
    <row r="827" spans="1:13" ht="39.6">
      <c r="A827" s="85">
        <v>46168.236250000002</v>
      </c>
      <c r="B827" s="69" t="s">
        <v>44</v>
      </c>
      <c r="C827" s="72" t="s">
        <v>522</v>
      </c>
      <c r="D827" s="74" t="s">
        <v>47</v>
      </c>
      <c r="E827" s="72" t="s">
        <v>514</v>
      </c>
      <c r="F827" s="72" t="s">
        <v>18</v>
      </c>
      <c r="G827" s="72" t="s">
        <v>49</v>
      </c>
      <c r="H827" s="72" t="s">
        <v>91</v>
      </c>
      <c r="I827" s="72"/>
      <c r="J827" s="72"/>
      <c r="K827" s="76" t="s">
        <v>103</v>
      </c>
      <c r="L827" s="72" t="s">
        <v>83</v>
      </c>
      <c r="M827" s="128" t="s">
        <v>1059</v>
      </c>
    </row>
    <row r="828" spans="1:13" ht="39.6">
      <c r="A828" s="85">
        <v>46168.236250000002</v>
      </c>
      <c r="B828" s="69" t="s">
        <v>44</v>
      </c>
      <c r="C828" s="72" t="s">
        <v>522</v>
      </c>
      <c r="D828" s="74" t="s">
        <v>47</v>
      </c>
      <c r="E828" s="72" t="s">
        <v>514</v>
      </c>
      <c r="F828" s="72" t="s">
        <v>18</v>
      </c>
      <c r="G828" s="72" t="s">
        <v>49</v>
      </c>
      <c r="H828" s="72" t="s">
        <v>91</v>
      </c>
      <c r="I828" s="72"/>
      <c r="J828" s="72"/>
      <c r="K828" s="76" t="s">
        <v>104</v>
      </c>
      <c r="L828" s="72" t="s">
        <v>83</v>
      </c>
      <c r="M828" s="128" t="s">
        <v>1059</v>
      </c>
    </row>
    <row r="829" spans="1:13" ht="39.6">
      <c r="A829" s="85">
        <v>46168.236250000002</v>
      </c>
      <c r="B829" s="69" t="s">
        <v>44</v>
      </c>
      <c r="C829" s="72" t="s">
        <v>522</v>
      </c>
      <c r="D829" s="74" t="s">
        <v>47</v>
      </c>
      <c r="E829" s="72" t="s">
        <v>514</v>
      </c>
      <c r="F829" s="72" t="s">
        <v>18</v>
      </c>
      <c r="G829" s="72" t="s">
        <v>49</v>
      </c>
      <c r="H829" s="72"/>
      <c r="I829" s="72"/>
      <c r="J829" s="72"/>
      <c r="K829" s="76" t="s">
        <v>107</v>
      </c>
      <c r="L829" s="72" t="s">
        <v>73</v>
      </c>
      <c r="M829" s="128" t="s">
        <v>1059</v>
      </c>
    </row>
    <row r="830" spans="1:13" ht="39.6">
      <c r="A830" s="85">
        <v>46168.236250000002</v>
      </c>
      <c r="B830" s="69" t="s">
        <v>44</v>
      </c>
      <c r="C830" s="72" t="s">
        <v>522</v>
      </c>
      <c r="D830" s="74" t="s">
        <v>47</v>
      </c>
      <c r="E830" s="72" t="s">
        <v>514</v>
      </c>
      <c r="F830" s="72" t="s">
        <v>18</v>
      </c>
      <c r="G830" s="72" t="s">
        <v>49</v>
      </c>
      <c r="H830" s="72"/>
      <c r="I830" s="72" t="s">
        <v>119</v>
      </c>
      <c r="J830" s="72"/>
      <c r="K830" s="76" t="s">
        <v>120</v>
      </c>
      <c r="L830" s="72" t="s">
        <v>378</v>
      </c>
      <c r="M830" s="128" t="s">
        <v>1059</v>
      </c>
    </row>
    <row r="831" spans="1:13" ht="39.6">
      <c r="A831" s="85">
        <v>46168.236250000002</v>
      </c>
      <c r="B831" s="69" t="s">
        <v>44</v>
      </c>
      <c r="C831" s="72" t="s">
        <v>522</v>
      </c>
      <c r="D831" s="74" t="s">
        <v>47</v>
      </c>
      <c r="E831" s="72" t="s">
        <v>514</v>
      </c>
      <c r="F831" s="72" t="s">
        <v>18</v>
      </c>
      <c r="G831" s="72" t="s">
        <v>49</v>
      </c>
      <c r="H831" s="72"/>
      <c r="I831" s="72"/>
      <c r="J831" s="72"/>
      <c r="K831" s="72" t="s">
        <v>148</v>
      </c>
      <c r="L831" s="72" t="s">
        <v>530</v>
      </c>
      <c r="M831" s="128" t="s">
        <v>1059</v>
      </c>
    </row>
    <row r="832" spans="1:13" ht="39.6">
      <c r="A832" s="85">
        <v>46168.236250000002</v>
      </c>
      <c r="B832" s="69" t="s">
        <v>44</v>
      </c>
      <c r="C832" s="72" t="s">
        <v>522</v>
      </c>
      <c r="D832" s="74" t="s">
        <v>47</v>
      </c>
      <c r="E832" s="72" t="s">
        <v>514</v>
      </c>
      <c r="F832" s="72" t="s">
        <v>18</v>
      </c>
      <c r="G832" s="72" t="s">
        <v>49</v>
      </c>
      <c r="H832" s="72"/>
      <c r="I832" s="72" t="s">
        <v>119</v>
      </c>
      <c r="J832" s="72"/>
      <c r="K832" s="72" t="s">
        <v>122</v>
      </c>
      <c r="L832" s="72" t="s">
        <v>380</v>
      </c>
      <c r="M832" s="128" t="s">
        <v>1059</v>
      </c>
    </row>
    <row r="833" spans="1:13" ht="39.6">
      <c r="A833" s="85">
        <v>46168.236250000002</v>
      </c>
      <c r="B833" s="69" t="s">
        <v>44</v>
      </c>
      <c r="C833" s="72" t="s">
        <v>522</v>
      </c>
      <c r="D833" s="74" t="s">
        <v>47</v>
      </c>
      <c r="E833" s="72" t="s">
        <v>514</v>
      </c>
      <c r="F833" s="72" t="s">
        <v>18</v>
      </c>
      <c r="G833" s="72" t="s">
        <v>49</v>
      </c>
      <c r="H833" s="72"/>
      <c r="I833" s="72"/>
      <c r="J833" s="72"/>
      <c r="K833" s="72" t="s">
        <v>124</v>
      </c>
      <c r="L833" s="72" t="s">
        <v>531</v>
      </c>
      <c r="M833" s="128" t="s">
        <v>1059</v>
      </c>
    </row>
    <row r="834" spans="1:13" ht="39.6">
      <c r="A834" s="85">
        <v>46168.236250000002</v>
      </c>
      <c r="B834" s="69" t="s">
        <v>44</v>
      </c>
      <c r="C834" s="72" t="s">
        <v>522</v>
      </c>
      <c r="D834" s="74" t="s">
        <v>47</v>
      </c>
      <c r="E834" s="72" t="s">
        <v>514</v>
      </c>
      <c r="F834" s="72" t="s">
        <v>18</v>
      </c>
      <c r="G834" s="72" t="s">
        <v>49</v>
      </c>
      <c r="H834" s="72" t="s">
        <v>74</v>
      </c>
      <c r="I834" s="72" t="s">
        <v>119</v>
      </c>
      <c r="J834" s="72"/>
      <c r="K834" s="72" t="s">
        <v>126</v>
      </c>
      <c r="L834" s="72" t="s">
        <v>532</v>
      </c>
      <c r="M834" s="128" t="s">
        <v>1059</v>
      </c>
    </row>
    <row r="835" spans="1:13" ht="92.4">
      <c r="A835" s="85">
        <v>46168.456747685188</v>
      </c>
      <c r="B835" s="69" t="s">
        <v>44</v>
      </c>
      <c r="C835" s="72" t="s">
        <v>212</v>
      </c>
      <c r="D835" s="74" t="s">
        <v>47</v>
      </c>
      <c r="E835" s="72" t="s">
        <v>213</v>
      </c>
      <c r="F835" s="72" t="s">
        <v>18</v>
      </c>
      <c r="G835" s="72" t="s">
        <v>49</v>
      </c>
      <c r="H835" s="72"/>
      <c r="I835" s="72"/>
      <c r="J835" s="72"/>
      <c r="K835" s="72" t="s">
        <v>110</v>
      </c>
      <c r="L835" s="72">
        <v>3</v>
      </c>
      <c r="M835" s="128" t="s">
        <v>1059</v>
      </c>
    </row>
    <row r="836" spans="1:13" ht="79.2">
      <c r="A836" s="87">
        <v>46169</v>
      </c>
      <c r="B836" s="31" t="s">
        <v>44</v>
      </c>
      <c r="C836" s="32" t="s">
        <v>70</v>
      </c>
      <c r="D836" s="33" t="s">
        <v>71</v>
      </c>
      <c r="E836" s="32" t="s">
        <v>72</v>
      </c>
      <c r="F836" s="32" t="s">
        <v>18</v>
      </c>
      <c r="G836" s="32" t="s">
        <v>457</v>
      </c>
      <c r="H836" s="32" t="s">
        <v>50</v>
      </c>
      <c r="I836" s="32" t="s">
        <v>57</v>
      </c>
      <c r="J836" s="32" t="s">
        <v>533</v>
      </c>
      <c r="K836" s="32" t="s">
        <v>534</v>
      </c>
      <c r="L836" s="106" t="s">
        <v>842</v>
      </c>
      <c r="M836" s="128" t="s">
        <v>1059</v>
      </c>
    </row>
    <row r="837" spans="1:13" ht="79.2">
      <c r="A837" s="87">
        <v>46169</v>
      </c>
      <c r="B837" s="31" t="s">
        <v>44</v>
      </c>
      <c r="C837" s="32" t="s">
        <v>70</v>
      </c>
      <c r="D837" s="33" t="s">
        <v>71</v>
      </c>
      <c r="E837" s="32" t="s">
        <v>72</v>
      </c>
      <c r="F837" s="32" t="s">
        <v>18</v>
      </c>
      <c r="G837" s="32" t="s">
        <v>457</v>
      </c>
      <c r="H837" s="32" t="s">
        <v>537</v>
      </c>
      <c r="I837" s="32" t="s">
        <v>538</v>
      </c>
      <c r="J837" s="32" t="s">
        <v>539</v>
      </c>
      <c r="K837" s="32" t="s">
        <v>540</v>
      </c>
      <c r="L837" s="106" t="s">
        <v>844</v>
      </c>
      <c r="M837" s="128" t="s">
        <v>1059</v>
      </c>
    </row>
    <row r="838" spans="1:13" ht="79.2">
      <c r="A838" s="87">
        <v>46169</v>
      </c>
      <c r="B838" s="31" t="s">
        <v>44</v>
      </c>
      <c r="C838" s="32" t="s">
        <v>70</v>
      </c>
      <c r="D838" s="33" t="s">
        <v>71</v>
      </c>
      <c r="E838" s="32" t="s">
        <v>72</v>
      </c>
      <c r="F838" s="32" t="s">
        <v>18</v>
      </c>
      <c r="G838" s="32" t="s">
        <v>457</v>
      </c>
      <c r="H838" s="32" t="s">
        <v>537</v>
      </c>
      <c r="I838" s="32" t="s">
        <v>538</v>
      </c>
      <c r="J838" s="32" t="s">
        <v>541</v>
      </c>
      <c r="K838" s="32" t="s">
        <v>542</v>
      </c>
      <c r="L838" s="106" t="s">
        <v>845</v>
      </c>
      <c r="M838" s="128" t="s">
        <v>1059</v>
      </c>
    </row>
    <row r="839" spans="1:13" ht="79.2">
      <c r="A839" s="87">
        <v>46169</v>
      </c>
      <c r="B839" s="31" t="s">
        <v>44</v>
      </c>
      <c r="C839" s="32" t="s">
        <v>70</v>
      </c>
      <c r="D839" s="33" t="s">
        <v>71</v>
      </c>
      <c r="E839" s="32" t="s">
        <v>72</v>
      </c>
      <c r="F839" s="32" t="s">
        <v>18</v>
      </c>
      <c r="G839" s="32" t="s">
        <v>457</v>
      </c>
      <c r="H839" s="32" t="s">
        <v>50</v>
      </c>
      <c r="I839" s="32" t="s">
        <v>80</v>
      </c>
      <c r="J839" s="32" t="s">
        <v>543</v>
      </c>
      <c r="K839" s="32" t="s">
        <v>542</v>
      </c>
      <c r="L839" s="106" t="s">
        <v>846</v>
      </c>
      <c r="M839" s="128" t="s">
        <v>1059</v>
      </c>
    </row>
    <row r="840" spans="1:13" ht="79.2">
      <c r="A840" s="87">
        <v>46169</v>
      </c>
      <c r="B840" s="31" t="s">
        <v>44</v>
      </c>
      <c r="C840" s="32" t="s">
        <v>70</v>
      </c>
      <c r="D840" s="33" t="s">
        <v>71</v>
      </c>
      <c r="E840" s="32" t="s">
        <v>72</v>
      </c>
      <c r="F840" s="32" t="s">
        <v>18</v>
      </c>
      <c r="G840" s="32" t="s">
        <v>457</v>
      </c>
      <c r="H840" s="32" t="s">
        <v>50</v>
      </c>
      <c r="I840" s="32" t="s">
        <v>80</v>
      </c>
      <c r="J840" s="32" t="s">
        <v>544</v>
      </c>
      <c r="K840" s="32" t="s">
        <v>545</v>
      </c>
      <c r="L840" s="106" t="s">
        <v>847</v>
      </c>
      <c r="M840" s="128" t="s">
        <v>1059</v>
      </c>
    </row>
    <row r="841" spans="1:13" ht="79.2">
      <c r="A841" s="87">
        <v>46169</v>
      </c>
      <c r="B841" s="31" t="s">
        <v>44</v>
      </c>
      <c r="C841" s="32" t="s">
        <v>70</v>
      </c>
      <c r="D841" s="33" t="s">
        <v>71</v>
      </c>
      <c r="E841" s="32" t="s">
        <v>72</v>
      </c>
      <c r="F841" s="32" t="s">
        <v>18</v>
      </c>
      <c r="G841" s="32" t="s">
        <v>457</v>
      </c>
      <c r="H841" s="32" t="s">
        <v>537</v>
      </c>
      <c r="I841" s="32" t="s">
        <v>538</v>
      </c>
      <c r="J841" s="32" t="s">
        <v>546</v>
      </c>
      <c r="K841" s="32" t="s">
        <v>545</v>
      </c>
      <c r="L841" s="106" t="s">
        <v>848</v>
      </c>
      <c r="M841" s="128" t="s">
        <v>1059</v>
      </c>
    </row>
    <row r="842" spans="1:13" ht="79.2">
      <c r="A842" s="87">
        <v>46169</v>
      </c>
      <c r="B842" s="31" t="s">
        <v>44</v>
      </c>
      <c r="C842" s="32" t="s">
        <v>70</v>
      </c>
      <c r="D842" s="33" t="s">
        <v>71</v>
      </c>
      <c r="E842" s="32" t="s">
        <v>72</v>
      </c>
      <c r="F842" s="32" t="s">
        <v>18</v>
      </c>
      <c r="G842" s="32" t="s">
        <v>457</v>
      </c>
      <c r="H842" s="32" t="s">
        <v>50</v>
      </c>
      <c r="I842" s="32" t="s">
        <v>80</v>
      </c>
      <c r="J842" s="32" t="s">
        <v>547</v>
      </c>
      <c r="K842" s="32" t="s">
        <v>545</v>
      </c>
      <c r="L842" s="106" t="s">
        <v>849</v>
      </c>
      <c r="M842" s="128" t="s">
        <v>1059</v>
      </c>
    </row>
    <row r="843" spans="1:13" ht="79.2">
      <c r="A843" s="87">
        <v>46169</v>
      </c>
      <c r="B843" s="31" t="s">
        <v>44</v>
      </c>
      <c r="C843" s="32" t="s">
        <v>70</v>
      </c>
      <c r="D843" s="33" t="s">
        <v>71</v>
      </c>
      <c r="E843" s="32" t="s">
        <v>72</v>
      </c>
      <c r="F843" s="32" t="s">
        <v>18</v>
      </c>
      <c r="G843" s="32" t="s">
        <v>457</v>
      </c>
      <c r="H843" s="32" t="s">
        <v>50</v>
      </c>
      <c r="I843" s="32" t="s">
        <v>1024</v>
      </c>
      <c r="J843" s="32" t="s">
        <v>548</v>
      </c>
      <c r="K843" s="32"/>
      <c r="L843" s="106" t="s">
        <v>850</v>
      </c>
      <c r="M843" s="128" t="s">
        <v>1059</v>
      </c>
    </row>
    <row r="844" spans="1:13" ht="79.2">
      <c r="A844" s="87">
        <v>46169</v>
      </c>
      <c r="B844" s="31" t="s">
        <v>44</v>
      </c>
      <c r="C844" s="32" t="s">
        <v>70</v>
      </c>
      <c r="D844" s="33" t="s">
        <v>71</v>
      </c>
      <c r="E844" s="32" t="s">
        <v>72</v>
      </c>
      <c r="F844" s="32" t="s">
        <v>18</v>
      </c>
      <c r="G844" s="32" t="s">
        <v>457</v>
      </c>
      <c r="H844" s="32" t="s">
        <v>50</v>
      </c>
      <c r="I844" s="32" t="s">
        <v>80</v>
      </c>
      <c r="J844" s="32" t="s">
        <v>539</v>
      </c>
      <c r="K844" s="32" t="s">
        <v>550</v>
      </c>
      <c r="L844" s="106" t="s">
        <v>851</v>
      </c>
      <c r="M844" s="128" t="s">
        <v>1059</v>
      </c>
    </row>
    <row r="845" spans="1:13" ht="79.2">
      <c r="A845" s="87">
        <v>46169</v>
      </c>
      <c r="B845" s="31" t="s">
        <v>44</v>
      </c>
      <c r="C845" s="32" t="s">
        <v>70</v>
      </c>
      <c r="D845" s="33" t="s">
        <v>71</v>
      </c>
      <c r="E845" s="32" t="s">
        <v>72</v>
      </c>
      <c r="F845" s="32" t="s">
        <v>18</v>
      </c>
      <c r="G845" s="32" t="s">
        <v>457</v>
      </c>
      <c r="H845" s="32" t="s">
        <v>50</v>
      </c>
      <c r="I845" s="32" t="s">
        <v>80</v>
      </c>
      <c r="J845" s="32" t="s">
        <v>539</v>
      </c>
      <c r="K845" s="32" t="s">
        <v>550</v>
      </c>
      <c r="L845" s="106" t="s">
        <v>852</v>
      </c>
      <c r="M845" s="128" t="s">
        <v>1059</v>
      </c>
    </row>
    <row r="846" spans="1:13" ht="79.2">
      <c r="A846" s="87">
        <v>46169</v>
      </c>
      <c r="B846" s="31" t="s">
        <v>44</v>
      </c>
      <c r="C846" s="32" t="s">
        <v>70</v>
      </c>
      <c r="D846" s="33" t="s">
        <v>71</v>
      </c>
      <c r="E846" s="32" t="s">
        <v>72</v>
      </c>
      <c r="F846" s="32" t="s">
        <v>18</v>
      </c>
      <c r="G846" s="32" t="s">
        <v>457</v>
      </c>
      <c r="H846" s="32" t="s">
        <v>50</v>
      </c>
      <c r="I846" s="32" t="s">
        <v>80</v>
      </c>
      <c r="J846" s="32" t="s">
        <v>539</v>
      </c>
      <c r="K846" s="32" t="s">
        <v>550</v>
      </c>
      <c r="L846" s="106" t="s">
        <v>853</v>
      </c>
      <c r="M846" s="128" t="s">
        <v>1059</v>
      </c>
    </row>
    <row r="847" spans="1:13" ht="79.2">
      <c r="A847" s="87">
        <v>46169</v>
      </c>
      <c r="B847" s="31" t="s">
        <v>44</v>
      </c>
      <c r="C847" s="32" t="s">
        <v>70</v>
      </c>
      <c r="D847" s="33" t="s">
        <v>71</v>
      </c>
      <c r="E847" s="32" t="s">
        <v>72</v>
      </c>
      <c r="F847" s="32" t="s">
        <v>18</v>
      </c>
      <c r="G847" s="32" t="s">
        <v>457</v>
      </c>
      <c r="H847" s="32" t="s">
        <v>50</v>
      </c>
      <c r="I847" s="32" t="s">
        <v>80</v>
      </c>
      <c r="J847" s="32" t="s">
        <v>539</v>
      </c>
      <c r="K847" s="32" t="s">
        <v>550</v>
      </c>
      <c r="L847" s="106" t="s">
        <v>854</v>
      </c>
      <c r="M847" s="128" t="s">
        <v>1059</v>
      </c>
    </row>
    <row r="848" spans="1:13" ht="79.2">
      <c r="A848" s="87">
        <v>46169</v>
      </c>
      <c r="B848" s="31" t="s">
        <v>44</v>
      </c>
      <c r="C848" s="32" t="s">
        <v>70</v>
      </c>
      <c r="D848" s="33" t="s">
        <v>71</v>
      </c>
      <c r="E848" s="32" t="s">
        <v>72</v>
      </c>
      <c r="F848" s="32" t="s">
        <v>18</v>
      </c>
      <c r="G848" s="32" t="s">
        <v>457</v>
      </c>
      <c r="H848" s="32" t="s">
        <v>50</v>
      </c>
      <c r="I848" s="32" t="s">
        <v>80</v>
      </c>
      <c r="J848" s="32" t="s">
        <v>539</v>
      </c>
      <c r="K848" s="32" t="s">
        <v>550</v>
      </c>
      <c r="L848" s="106" t="s">
        <v>855</v>
      </c>
      <c r="M848" s="128" t="s">
        <v>1059</v>
      </c>
    </row>
    <row r="849" spans="1:13" ht="79.2">
      <c r="A849" s="87">
        <v>46169</v>
      </c>
      <c r="B849" s="31" t="s">
        <v>44</v>
      </c>
      <c r="C849" s="32" t="s">
        <v>70</v>
      </c>
      <c r="D849" s="33" t="s">
        <v>71</v>
      </c>
      <c r="E849" s="32" t="s">
        <v>72</v>
      </c>
      <c r="F849" s="32" t="s">
        <v>18</v>
      </c>
      <c r="G849" s="32" t="s">
        <v>457</v>
      </c>
      <c r="H849" s="32" t="s">
        <v>50</v>
      </c>
      <c r="I849" s="32" t="s">
        <v>80</v>
      </c>
      <c r="J849" s="32" t="s">
        <v>539</v>
      </c>
      <c r="K849" s="32" t="s">
        <v>550</v>
      </c>
      <c r="L849" s="106" t="s">
        <v>856</v>
      </c>
      <c r="M849" s="128" t="s">
        <v>1059</v>
      </c>
    </row>
    <row r="850" spans="1:13" ht="79.2">
      <c r="A850" s="87">
        <v>46169</v>
      </c>
      <c r="B850" s="31" t="s">
        <v>44</v>
      </c>
      <c r="C850" s="32" t="s">
        <v>70</v>
      </c>
      <c r="D850" s="33" t="s">
        <v>71</v>
      </c>
      <c r="E850" s="32" t="s">
        <v>72</v>
      </c>
      <c r="F850" s="32" t="s">
        <v>18</v>
      </c>
      <c r="G850" s="32" t="s">
        <v>457</v>
      </c>
      <c r="H850" s="32" t="s">
        <v>50</v>
      </c>
      <c r="I850" s="32" t="s">
        <v>57</v>
      </c>
      <c r="J850" s="32" t="s">
        <v>481</v>
      </c>
      <c r="K850" s="32" t="s">
        <v>462</v>
      </c>
      <c r="L850" s="106" t="s">
        <v>860</v>
      </c>
      <c r="M850" s="128" t="s">
        <v>1059</v>
      </c>
    </row>
    <row r="851" spans="1:13" ht="79.2">
      <c r="A851" s="87">
        <v>46169</v>
      </c>
      <c r="B851" s="31" t="s">
        <v>44</v>
      </c>
      <c r="C851" s="32" t="s">
        <v>70</v>
      </c>
      <c r="D851" s="33" t="s">
        <v>71</v>
      </c>
      <c r="E851" s="32" t="s">
        <v>72</v>
      </c>
      <c r="F851" s="32" t="s">
        <v>18</v>
      </c>
      <c r="G851" s="32" t="s">
        <v>457</v>
      </c>
      <c r="H851" s="32" t="s">
        <v>50</v>
      </c>
      <c r="I851" s="32" t="s">
        <v>80</v>
      </c>
      <c r="J851" s="32" t="s">
        <v>481</v>
      </c>
      <c r="K851" s="32" t="s">
        <v>554</v>
      </c>
      <c r="L851" s="106" t="s">
        <v>861</v>
      </c>
      <c r="M851" s="128" t="s">
        <v>1059</v>
      </c>
    </row>
    <row r="852" spans="1:13" ht="79.2">
      <c r="A852" s="87">
        <v>46169</v>
      </c>
      <c r="B852" s="31" t="s">
        <v>44</v>
      </c>
      <c r="C852" s="32" t="s">
        <v>70</v>
      </c>
      <c r="D852" s="33" t="s">
        <v>71</v>
      </c>
      <c r="E852" s="32" t="s">
        <v>72</v>
      </c>
      <c r="F852" s="32" t="s">
        <v>18</v>
      </c>
      <c r="G852" s="32" t="s">
        <v>457</v>
      </c>
      <c r="H852" s="32" t="s">
        <v>50</v>
      </c>
      <c r="I852" s="32" t="s">
        <v>80</v>
      </c>
      <c r="J852" s="32" t="s">
        <v>481</v>
      </c>
      <c r="K852" s="32" t="s">
        <v>555</v>
      </c>
      <c r="L852" s="106" t="s">
        <v>862</v>
      </c>
      <c r="M852" s="128" t="s">
        <v>1059</v>
      </c>
    </row>
    <row r="853" spans="1:13" ht="79.2">
      <c r="A853" s="87">
        <v>46169</v>
      </c>
      <c r="B853" s="31" t="s">
        <v>44</v>
      </c>
      <c r="C853" s="32" t="s">
        <v>70</v>
      </c>
      <c r="D853" s="33" t="s">
        <v>71</v>
      </c>
      <c r="E853" s="32" t="s">
        <v>72</v>
      </c>
      <c r="F853" s="32" t="s">
        <v>18</v>
      </c>
      <c r="G853" s="32" t="s">
        <v>457</v>
      </c>
      <c r="H853" s="32" t="s">
        <v>91</v>
      </c>
      <c r="I853" s="32" t="s">
        <v>97</v>
      </c>
      <c r="J853" s="32" t="s">
        <v>481</v>
      </c>
      <c r="K853" s="32" t="s">
        <v>556</v>
      </c>
      <c r="L853" s="106" t="s">
        <v>863</v>
      </c>
      <c r="M853" s="128" t="s">
        <v>1059</v>
      </c>
    </row>
    <row r="854" spans="1:13" ht="79.2">
      <c r="A854" s="87">
        <v>46169</v>
      </c>
      <c r="B854" s="31" t="s">
        <v>44</v>
      </c>
      <c r="C854" s="32" t="s">
        <v>70</v>
      </c>
      <c r="D854" s="33" t="s">
        <v>71</v>
      </c>
      <c r="E854" s="32" t="s">
        <v>72</v>
      </c>
      <c r="F854" s="32" t="s">
        <v>18</v>
      </c>
      <c r="G854" s="32" t="s">
        <v>457</v>
      </c>
      <c r="H854" s="32" t="s">
        <v>91</v>
      </c>
      <c r="I854" s="32" t="s">
        <v>97</v>
      </c>
      <c r="J854" s="32" t="s">
        <v>481</v>
      </c>
      <c r="K854" s="32" t="s">
        <v>557</v>
      </c>
      <c r="L854" s="106" t="s">
        <v>864</v>
      </c>
      <c r="M854" s="128" t="s">
        <v>1059</v>
      </c>
    </row>
    <row r="855" spans="1:13" ht="79.2">
      <c r="A855" s="87">
        <v>46169</v>
      </c>
      <c r="B855" s="31" t="s">
        <v>44</v>
      </c>
      <c r="C855" s="32" t="s">
        <v>70</v>
      </c>
      <c r="D855" s="33" t="s">
        <v>71</v>
      </c>
      <c r="E855" s="32" t="s">
        <v>72</v>
      </c>
      <c r="F855" s="32" t="s">
        <v>18</v>
      </c>
      <c r="G855" s="32" t="s">
        <v>457</v>
      </c>
      <c r="H855" s="32" t="s">
        <v>273</v>
      </c>
      <c r="I855" s="32" t="s">
        <v>274</v>
      </c>
      <c r="J855" s="32" t="s">
        <v>481</v>
      </c>
      <c r="K855" s="32" t="s">
        <v>558</v>
      </c>
      <c r="L855" s="106" t="s">
        <v>865</v>
      </c>
      <c r="M855" s="128" t="s">
        <v>1059</v>
      </c>
    </row>
    <row r="856" spans="1:13" ht="79.2">
      <c r="A856" s="87">
        <v>46169</v>
      </c>
      <c r="B856" s="31" t="s">
        <v>44</v>
      </c>
      <c r="C856" s="32" t="s">
        <v>70</v>
      </c>
      <c r="D856" s="33" t="s">
        <v>71</v>
      </c>
      <c r="E856" s="32" t="s">
        <v>72</v>
      </c>
      <c r="F856" s="32" t="s">
        <v>18</v>
      </c>
      <c r="G856" s="32" t="s">
        <v>457</v>
      </c>
      <c r="H856" s="32" t="s">
        <v>273</v>
      </c>
      <c r="I856" s="32" t="s">
        <v>274</v>
      </c>
      <c r="J856" s="32" t="s">
        <v>481</v>
      </c>
      <c r="K856" s="32" t="s">
        <v>559</v>
      </c>
      <c r="L856" s="106" t="s">
        <v>866</v>
      </c>
      <c r="M856" s="128" t="s">
        <v>1059</v>
      </c>
    </row>
    <row r="857" spans="1:13" ht="79.2">
      <c r="A857" s="87">
        <v>46169</v>
      </c>
      <c r="B857" s="31" t="s">
        <v>44</v>
      </c>
      <c r="C857" s="32" t="s">
        <v>70</v>
      </c>
      <c r="D857" s="33" t="s">
        <v>71</v>
      </c>
      <c r="E857" s="32" t="s">
        <v>72</v>
      </c>
      <c r="F857" s="32" t="s">
        <v>18</v>
      </c>
      <c r="G857" s="32" t="s">
        <v>457</v>
      </c>
      <c r="H857" s="32" t="s">
        <v>273</v>
      </c>
      <c r="I857" s="32" t="s">
        <v>274</v>
      </c>
      <c r="J857" s="32" t="s">
        <v>481</v>
      </c>
      <c r="K857" s="32" t="s">
        <v>560</v>
      </c>
      <c r="L857" s="106" t="s">
        <v>867</v>
      </c>
      <c r="M857" s="128" t="s">
        <v>1059</v>
      </c>
    </row>
    <row r="858" spans="1:13" ht="79.2">
      <c r="A858" s="87">
        <v>46169</v>
      </c>
      <c r="B858" s="31" t="s">
        <v>44</v>
      </c>
      <c r="C858" s="32" t="s">
        <v>70</v>
      </c>
      <c r="D858" s="33" t="s">
        <v>71</v>
      </c>
      <c r="E858" s="32" t="s">
        <v>72</v>
      </c>
      <c r="F858" s="32" t="s">
        <v>18</v>
      </c>
      <c r="G858" s="32" t="s">
        <v>457</v>
      </c>
      <c r="H858" s="32" t="s">
        <v>273</v>
      </c>
      <c r="I858" s="32" t="s">
        <v>274</v>
      </c>
      <c r="J858" s="32" t="s">
        <v>481</v>
      </c>
      <c r="K858" s="32" t="s">
        <v>561</v>
      </c>
      <c r="L858" s="106" t="s">
        <v>868</v>
      </c>
      <c r="M858" s="128" t="s">
        <v>1059</v>
      </c>
    </row>
    <row r="859" spans="1:13" ht="79.2">
      <c r="A859" s="87">
        <v>46169</v>
      </c>
      <c r="B859" s="31" t="s">
        <v>44</v>
      </c>
      <c r="C859" s="32" t="s">
        <v>70</v>
      </c>
      <c r="D859" s="33" t="s">
        <v>71</v>
      </c>
      <c r="E859" s="32" t="s">
        <v>72</v>
      </c>
      <c r="F859" s="32" t="s">
        <v>18</v>
      </c>
      <c r="G859" s="32" t="s">
        <v>457</v>
      </c>
      <c r="H859" s="32" t="s">
        <v>562</v>
      </c>
      <c r="I859" s="32" t="s">
        <v>563</v>
      </c>
      <c r="J859" s="32" t="s">
        <v>481</v>
      </c>
      <c r="K859" s="32" t="s">
        <v>564</v>
      </c>
      <c r="L859" s="106" t="s">
        <v>869</v>
      </c>
      <c r="M859" s="128" t="s">
        <v>1059</v>
      </c>
    </row>
    <row r="860" spans="1:13" ht="79.2">
      <c r="A860" s="87">
        <v>46169</v>
      </c>
      <c r="B860" s="31" t="s">
        <v>44</v>
      </c>
      <c r="C860" s="32" t="s">
        <v>70</v>
      </c>
      <c r="D860" s="33" t="s">
        <v>71</v>
      </c>
      <c r="E860" s="32" t="s">
        <v>72</v>
      </c>
      <c r="F860" s="32" t="s">
        <v>18</v>
      </c>
      <c r="G860" s="32" t="s">
        <v>457</v>
      </c>
      <c r="H860" s="32" t="s">
        <v>562</v>
      </c>
      <c r="I860" s="32" t="s">
        <v>563</v>
      </c>
      <c r="J860" s="32" t="s">
        <v>481</v>
      </c>
      <c r="K860" s="32" t="s">
        <v>565</v>
      </c>
      <c r="L860" s="106" t="s">
        <v>870</v>
      </c>
      <c r="M860" s="128" t="s">
        <v>1059</v>
      </c>
    </row>
    <row r="861" spans="1:13" ht="79.2">
      <c r="A861" s="87">
        <v>46169</v>
      </c>
      <c r="B861" s="31" t="s">
        <v>44</v>
      </c>
      <c r="C861" s="32" t="s">
        <v>70</v>
      </c>
      <c r="D861" s="33" t="s">
        <v>71</v>
      </c>
      <c r="E861" s="32" t="s">
        <v>72</v>
      </c>
      <c r="F861" s="32" t="s">
        <v>18</v>
      </c>
      <c r="G861" s="32" t="s">
        <v>457</v>
      </c>
      <c r="H861" s="32" t="s">
        <v>50</v>
      </c>
      <c r="I861" s="32" t="s">
        <v>80</v>
      </c>
      <c r="J861" s="32" t="s">
        <v>533</v>
      </c>
      <c r="K861" s="32" t="s">
        <v>482</v>
      </c>
      <c r="L861" s="106" t="s">
        <v>872</v>
      </c>
      <c r="M861" s="128" t="s">
        <v>1059</v>
      </c>
    </row>
    <row r="862" spans="1:13" ht="79.2">
      <c r="A862" s="87">
        <v>46169</v>
      </c>
      <c r="B862" s="31" t="s">
        <v>44</v>
      </c>
      <c r="C862" s="32" t="s">
        <v>70</v>
      </c>
      <c r="D862" s="33" t="s">
        <v>71</v>
      </c>
      <c r="E862" s="32" t="s">
        <v>72</v>
      </c>
      <c r="F862" s="32" t="s">
        <v>18</v>
      </c>
      <c r="G862" s="32" t="s">
        <v>457</v>
      </c>
      <c r="H862" s="32" t="s">
        <v>537</v>
      </c>
      <c r="I862" s="32" t="s">
        <v>538</v>
      </c>
      <c r="J862" s="32" t="s">
        <v>481</v>
      </c>
      <c r="K862" s="32" t="s">
        <v>462</v>
      </c>
      <c r="L862" s="106" t="s">
        <v>874</v>
      </c>
      <c r="M862" s="128" t="s">
        <v>1059</v>
      </c>
    </row>
    <row r="863" spans="1:13" ht="79.2">
      <c r="A863" s="87">
        <v>46169</v>
      </c>
      <c r="B863" s="31" t="s">
        <v>44</v>
      </c>
      <c r="C863" s="32" t="s">
        <v>70</v>
      </c>
      <c r="D863" s="33" t="s">
        <v>71</v>
      </c>
      <c r="E863" s="32" t="s">
        <v>72</v>
      </c>
      <c r="F863" s="32" t="s">
        <v>18</v>
      </c>
      <c r="G863" s="32" t="s">
        <v>157</v>
      </c>
      <c r="H863" s="32"/>
      <c r="I863" s="32" t="s">
        <v>538</v>
      </c>
      <c r="J863" s="32"/>
      <c r="K863" s="32" t="s">
        <v>567</v>
      </c>
      <c r="L863" s="106" t="s">
        <v>875</v>
      </c>
      <c r="M863" s="128" t="s">
        <v>1059</v>
      </c>
    </row>
    <row r="864" spans="1:13" ht="66">
      <c r="A864" s="87">
        <v>46169</v>
      </c>
      <c r="B864" s="31" t="s">
        <v>44</v>
      </c>
      <c r="C864" s="32" t="s">
        <v>323</v>
      </c>
      <c r="D864" s="33" t="s">
        <v>71</v>
      </c>
      <c r="E864" s="32" t="s">
        <v>324</v>
      </c>
      <c r="F864" s="32" t="s">
        <v>21</v>
      </c>
      <c r="G864" s="32" t="s">
        <v>457</v>
      </c>
      <c r="H864" s="32" t="s">
        <v>50</v>
      </c>
      <c r="I864" s="32" t="s">
        <v>80</v>
      </c>
      <c r="J864" s="32" t="s">
        <v>535</v>
      </c>
      <c r="K864" s="32" t="s">
        <v>536</v>
      </c>
      <c r="L864" s="106" t="s">
        <v>843</v>
      </c>
      <c r="M864" s="128" t="s">
        <v>1059</v>
      </c>
    </row>
    <row r="865" spans="1:13" ht="66">
      <c r="A865" s="87">
        <v>46169</v>
      </c>
      <c r="B865" s="31" t="s">
        <v>44</v>
      </c>
      <c r="C865" s="32" t="s">
        <v>323</v>
      </c>
      <c r="D865" s="33" t="s">
        <v>71</v>
      </c>
      <c r="E865" s="32" t="s">
        <v>324</v>
      </c>
      <c r="F865" s="32" t="s">
        <v>21</v>
      </c>
      <c r="G865" s="32" t="s">
        <v>457</v>
      </c>
      <c r="H865" s="32" t="s">
        <v>50</v>
      </c>
      <c r="I865" s="32" t="s">
        <v>80</v>
      </c>
      <c r="J865" s="32" t="s">
        <v>535</v>
      </c>
      <c r="K865" s="32" t="s">
        <v>540</v>
      </c>
      <c r="L865" s="106" t="s">
        <v>857</v>
      </c>
      <c r="M865" s="128" t="s">
        <v>1059</v>
      </c>
    </row>
    <row r="866" spans="1:13" ht="66">
      <c r="A866" s="87">
        <v>46169</v>
      </c>
      <c r="B866" s="31" t="s">
        <v>44</v>
      </c>
      <c r="C866" s="32" t="s">
        <v>323</v>
      </c>
      <c r="D866" s="33" t="s">
        <v>71</v>
      </c>
      <c r="E866" s="32" t="s">
        <v>324</v>
      </c>
      <c r="F866" s="32" t="s">
        <v>21</v>
      </c>
      <c r="G866" s="32" t="s">
        <v>457</v>
      </c>
      <c r="H866" s="32" t="s">
        <v>50</v>
      </c>
      <c r="I866" s="32" t="s">
        <v>80</v>
      </c>
      <c r="J866" s="32" t="s">
        <v>552</v>
      </c>
      <c r="K866" s="32" t="s">
        <v>540</v>
      </c>
      <c r="L866" s="106" t="s">
        <v>858</v>
      </c>
      <c r="M866" s="128" t="s">
        <v>1059</v>
      </c>
    </row>
    <row r="867" spans="1:13" ht="66">
      <c r="A867" s="87">
        <v>46169</v>
      </c>
      <c r="B867" s="31" t="s">
        <v>44</v>
      </c>
      <c r="C867" s="32" t="s">
        <v>323</v>
      </c>
      <c r="D867" s="33" t="s">
        <v>71</v>
      </c>
      <c r="E867" s="32" t="s">
        <v>324</v>
      </c>
      <c r="F867" s="32" t="s">
        <v>21</v>
      </c>
      <c r="G867" s="32" t="s">
        <v>457</v>
      </c>
      <c r="H867" s="32" t="s">
        <v>50</v>
      </c>
      <c r="I867" s="32" t="s">
        <v>80</v>
      </c>
      <c r="J867" s="32" t="s">
        <v>566</v>
      </c>
      <c r="K867" s="32" t="s">
        <v>482</v>
      </c>
      <c r="L867" s="106" t="s">
        <v>871</v>
      </c>
      <c r="M867" s="128" t="s">
        <v>1059</v>
      </c>
    </row>
    <row r="868" spans="1:13" ht="52.8">
      <c r="A868" s="87">
        <v>46169</v>
      </c>
      <c r="B868" s="31" t="s">
        <v>44</v>
      </c>
      <c r="C868" s="72" t="s">
        <v>313</v>
      </c>
      <c r="D868" s="33" t="s">
        <v>71</v>
      </c>
      <c r="E868" s="32" t="s">
        <v>162</v>
      </c>
      <c r="F868" s="32" t="s">
        <v>25</v>
      </c>
      <c r="G868" s="32" t="s">
        <v>457</v>
      </c>
      <c r="H868" s="32" t="s">
        <v>50</v>
      </c>
      <c r="I868" s="32" t="s">
        <v>80</v>
      </c>
      <c r="J868" s="32" t="s">
        <v>478</v>
      </c>
      <c r="K868" s="32" t="s">
        <v>553</v>
      </c>
      <c r="L868" s="106" t="s">
        <v>859</v>
      </c>
      <c r="M868" s="128" t="s">
        <v>1059</v>
      </c>
    </row>
    <row r="869" spans="1:13" ht="66">
      <c r="A869" s="87">
        <v>46169</v>
      </c>
      <c r="B869" s="31" t="s">
        <v>44</v>
      </c>
      <c r="C869" s="72" t="s">
        <v>313</v>
      </c>
      <c r="D869" s="33" t="s">
        <v>71</v>
      </c>
      <c r="E869" s="32" t="s">
        <v>162</v>
      </c>
      <c r="F869" s="32" t="s">
        <v>25</v>
      </c>
      <c r="G869" s="32" t="s">
        <v>457</v>
      </c>
      <c r="H869" s="32" t="s">
        <v>50</v>
      </c>
      <c r="I869" s="32" t="s">
        <v>80</v>
      </c>
      <c r="J869" s="32" t="s">
        <v>533</v>
      </c>
      <c r="K869" s="32" t="s">
        <v>482</v>
      </c>
      <c r="L869" s="106" t="s">
        <v>873</v>
      </c>
      <c r="M869" s="128" t="s">
        <v>1059</v>
      </c>
    </row>
    <row r="870" spans="1:13" ht="39.6">
      <c r="A870" s="85">
        <v>46169.218171296299</v>
      </c>
      <c r="B870" s="69" t="s">
        <v>44</v>
      </c>
      <c r="C870" s="72" t="s">
        <v>215</v>
      </c>
      <c r="D870" s="74" t="s">
        <v>71</v>
      </c>
      <c r="E870" s="72" t="s">
        <v>216</v>
      </c>
      <c r="F870" s="72" t="s">
        <v>18</v>
      </c>
      <c r="G870" s="72" t="s">
        <v>49</v>
      </c>
      <c r="H870" s="72"/>
      <c r="I870" s="72"/>
      <c r="J870" s="72"/>
      <c r="K870" s="72" t="s">
        <v>148</v>
      </c>
      <c r="L870" s="72" t="s">
        <v>568</v>
      </c>
      <c r="M870" s="128" t="s">
        <v>1059</v>
      </c>
    </row>
    <row r="871" spans="1:13" ht="92.4">
      <c r="A871" s="85">
        <v>46169.456747685188</v>
      </c>
      <c r="B871" s="69" t="s">
        <v>44</v>
      </c>
      <c r="C871" s="72" t="s">
        <v>212</v>
      </c>
      <c r="D871" s="74" t="s">
        <v>47</v>
      </c>
      <c r="E871" s="72" t="s">
        <v>213</v>
      </c>
      <c r="F871" s="72" t="s">
        <v>18</v>
      </c>
      <c r="G871" s="72" t="s">
        <v>49</v>
      </c>
      <c r="H871" s="72"/>
      <c r="I871" s="72"/>
      <c r="J871" s="72"/>
      <c r="K871" s="72" t="s">
        <v>111</v>
      </c>
      <c r="L871" s="72" t="s">
        <v>569</v>
      </c>
      <c r="M871" s="128" t="s">
        <v>1059</v>
      </c>
    </row>
    <row r="872" spans="1:13" ht="92.4">
      <c r="A872" s="87">
        <v>46170</v>
      </c>
      <c r="B872" s="31" t="s">
        <v>44</v>
      </c>
      <c r="C872" s="32" t="s">
        <v>133</v>
      </c>
      <c r="D872" s="33" t="s">
        <v>47</v>
      </c>
      <c r="E872" s="32" t="s">
        <v>134</v>
      </c>
      <c r="F872" s="32" t="s">
        <v>135</v>
      </c>
      <c r="G872" s="32" t="s">
        <v>457</v>
      </c>
      <c r="H872" s="32" t="s">
        <v>50</v>
      </c>
      <c r="I872" s="32" t="s">
        <v>80</v>
      </c>
      <c r="J872" s="32" t="s">
        <v>470</v>
      </c>
      <c r="K872" s="32" t="s">
        <v>479</v>
      </c>
      <c r="L872" s="106" t="s">
        <v>876</v>
      </c>
      <c r="M872" s="128" t="s">
        <v>1059</v>
      </c>
    </row>
    <row r="873" spans="1:13" ht="92.4">
      <c r="A873" s="87">
        <v>46170</v>
      </c>
      <c r="B873" s="31" t="s">
        <v>44</v>
      </c>
      <c r="C873" s="32" t="s">
        <v>133</v>
      </c>
      <c r="D873" s="33" t="s">
        <v>47</v>
      </c>
      <c r="E873" s="32" t="s">
        <v>134</v>
      </c>
      <c r="F873" s="32" t="s">
        <v>135</v>
      </c>
      <c r="G873" s="32" t="s">
        <v>457</v>
      </c>
      <c r="H873" s="32" t="s">
        <v>537</v>
      </c>
      <c r="I873" s="32" t="s">
        <v>538</v>
      </c>
      <c r="J873" s="32" t="s">
        <v>571</v>
      </c>
      <c r="K873" s="32" t="s">
        <v>572</v>
      </c>
      <c r="L873" s="106" t="s">
        <v>878</v>
      </c>
      <c r="M873" s="128" t="s">
        <v>1059</v>
      </c>
    </row>
    <row r="874" spans="1:13" ht="39.6">
      <c r="A874" s="87">
        <v>46170</v>
      </c>
      <c r="B874" s="31" t="s">
        <v>44</v>
      </c>
      <c r="C874" s="72" t="s">
        <v>313</v>
      </c>
      <c r="D874" s="33" t="s">
        <v>71</v>
      </c>
      <c r="E874" s="32" t="s">
        <v>162</v>
      </c>
      <c r="F874" s="32" t="s">
        <v>25</v>
      </c>
      <c r="G874" s="32" t="s">
        <v>457</v>
      </c>
      <c r="H874" s="32" t="s">
        <v>50</v>
      </c>
      <c r="I874" s="32" t="s">
        <v>80</v>
      </c>
      <c r="J874" s="32" t="s">
        <v>468</v>
      </c>
      <c r="K874" s="32" t="s">
        <v>570</v>
      </c>
      <c r="L874" s="106" t="s">
        <v>877</v>
      </c>
      <c r="M874" s="128" t="s">
        <v>1059</v>
      </c>
    </row>
    <row r="875" spans="1:13" ht="39.6">
      <c r="A875" s="85">
        <v>46170.218171296299</v>
      </c>
      <c r="B875" s="69" t="s">
        <v>44</v>
      </c>
      <c r="C875" s="72" t="s">
        <v>215</v>
      </c>
      <c r="D875" s="74" t="s">
        <v>71</v>
      </c>
      <c r="E875" s="72" t="s">
        <v>216</v>
      </c>
      <c r="F875" s="72" t="s">
        <v>18</v>
      </c>
      <c r="G875" s="72" t="s">
        <v>49</v>
      </c>
      <c r="H875" s="72"/>
      <c r="I875" s="72" t="s">
        <v>119</v>
      </c>
      <c r="J875" s="72"/>
      <c r="K875" s="72" t="s">
        <v>122</v>
      </c>
      <c r="L875" s="72" t="s">
        <v>123</v>
      </c>
      <c r="M875" s="128" t="s">
        <v>1059</v>
      </c>
    </row>
    <row r="876" spans="1:13" ht="92.4">
      <c r="A876" s="85">
        <v>46170.456747685188</v>
      </c>
      <c r="B876" s="69" t="s">
        <v>44</v>
      </c>
      <c r="C876" s="72" t="s">
        <v>212</v>
      </c>
      <c r="D876" s="74" t="s">
        <v>47</v>
      </c>
      <c r="E876" s="72" t="s">
        <v>213</v>
      </c>
      <c r="F876" s="72" t="s">
        <v>18</v>
      </c>
      <c r="G876" s="72" t="s">
        <v>49</v>
      </c>
      <c r="H876" s="72"/>
      <c r="I876" s="72"/>
      <c r="J876" s="72"/>
      <c r="K876" s="72" t="s">
        <v>113</v>
      </c>
      <c r="L876" s="72" t="s">
        <v>573</v>
      </c>
      <c r="M876" s="128" t="s">
        <v>1059</v>
      </c>
    </row>
    <row r="877" spans="1:13" ht="39.6">
      <c r="A877" s="85">
        <v>46171.218171296299</v>
      </c>
      <c r="B877" s="69" t="s">
        <v>44</v>
      </c>
      <c r="C877" s="72" t="s">
        <v>215</v>
      </c>
      <c r="D877" s="74" t="s">
        <v>71</v>
      </c>
      <c r="E877" s="72" t="s">
        <v>216</v>
      </c>
      <c r="F877" s="72" t="s">
        <v>18</v>
      </c>
      <c r="G877" s="72" t="s">
        <v>49</v>
      </c>
      <c r="H877" s="72"/>
      <c r="I877" s="72"/>
      <c r="J877" s="72"/>
      <c r="K877" s="72" t="s">
        <v>124</v>
      </c>
      <c r="L877" s="72" t="s">
        <v>574</v>
      </c>
      <c r="M877" s="128" t="s">
        <v>1059</v>
      </c>
    </row>
    <row r="878" spans="1:13" ht="92.4">
      <c r="A878" s="85">
        <v>46171.456747685188</v>
      </c>
      <c r="B878" s="69" t="s">
        <v>44</v>
      </c>
      <c r="C878" s="72" t="s">
        <v>212</v>
      </c>
      <c r="D878" s="74" t="s">
        <v>47</v>
      </c>
      <c r="E878" s="72" t="s">
        <v>213</v>
      </c>
      <c r="F878" s="72" t="s">
        <v>18</v>
      </c>
      <c r="G878" s="72" t="s">
        <v>49</v>
      </c>
      <c r="H878" s="72"/>
      <c r="I878" s="72"/>
      <c r="J878" s="72"/>
      <c r="K878" s="72" t="s">
        <v>115</v>
      </c>
      <c r="L878" s="72" t="s">
        <v>507</v>
      </c>
      <c r="M878" s="128" t="s">
        <v>1059</v>
      </c>
    </row>
    <row r="879" spans="1:13" ht="66">
      <c r="A879" s="85">
        <v>46172</v>
      </c>
      <c r="B879" s="69" t="s">
        <v>44</v>
      </c>
      <c r="C879" s="72" t="s">
        <v>323</v>
      </c>
      <c r="D879" s="74" t="s">
        <v>71</v>
      </c>
      <c r="E879" s="72" t="s">
        <v>324</v>
      </c>
      <c r="F879" s="72" t="s">
        <v>520</v>
      </c>
      <c r="G879" s="72" t="s">
        <v>266</v>
      </c>
      <c r="H879" s="72" t="s">
        <v>411</v>
      </c>
      <c r="I879" s="72" t="s">
        <v>412</v>
      </c>
      <c r="J879" s="72" t="s">
        <v>413</v>
      </c>
      <c r="K879" s="72" t="s">
        <v>410</v>
      </c>
      <c r="L879" s="106" t="s">
        <v>879</v>
      </c>
      <c r="M879" s="128" t="s">
        <v>1059</v>
      </c>
    </row>
    <row r="880" spans="1:13" ht="66">
      <c r="A880" s="85">
        <v>46172</v>
      </c>
      <c r="B880" s="69" t="s">
        <v>44</v>
      </c>
      <c r="C880" s="72" t="s">
        <v>323</v>
      </c>
      <c r="D880" s="74" t="s">
        <v>71</v>
      </c>
      <c r="E880" s="72" t="s">
        <v>324</v>
      </c>
      <c r="F880" s="72" t="s">
        <v>520</v>
      </c>
      <c r="G880" s="72" t="s">
        <v>266</v>
      </c>
      <c r="H880" s="72" t="s">
        <v>423</v>
      </c>
      <c r="I880" s="72" t="s">
        <v>424</v>
      </c>
      <c r="J880" s="72" t="s">
        <v>413</v>
      </c>
      <c r="K880" s="72" t="s">
        <v>434</v>
      </c>
      <c r="L880" s="106" t="s">
        <v>880</v>
      </c>
      <c r="M880" s="128" t="s">
        <v>1059</v>
      </c>
    </row>
    <row r="881" spans="1:13" ht="66">
      <c r="A881" s="85">
        <v>46172</v>
      </c>
      <c r="B881" s="69" t="s">
        <v>44</v>
      </c>
      <c r="C881" s="72" t="s">
        <v>323</v>
      </c>
      <c r="D881" s="74" t="s">
        <v>71</v>
      </c>
      <c r="E881" s="72" t="s">
        <v>324</v>
      </c>
      <c r="F881" s="72" t="s">
        <v>520</v>
      </c>
      <c r="G881" s="72" t="s">
        <v>266</v>
      </c>
      <c r="H881" s="72"/>
      <c r="I881" s="72"/>
      <c r="J881" s="72" t="s">
        <v>408</v>
      </c>
      <c r="K881" s="72"/>
      <c r="L881" s="106" t="s">
        <v>881</v>
      </c>
      <c r="M881" s="128" t="s">
        <v>1059</v>
      </c>
    </row>
    <row r="882" spans="1:13" ht="66">
      <c r="A882" s="85">
        <v>46172</v>
      </c>
      <c r="B882" s="69" t="s">
        <v>44</v>
      </c>
      <c r="C882" s="72" t="s">
        <v>323</v>
      </c>
      <c r="D882" s="74" t="s">
        <v>71</v>
      </c>
      <c r="E882" s="72" t="s">
        <v>324</v>
      </c>
      <c r="F882" s="72" t="s">
        <v>520</v>
      </c>
      <c r="G882" s="72" t="s">
        <v>266</v>
      </c>
      <c r="H882" s="72"/>
      <c r="I882" s="72"/>
      <c r="J882" s="72" t="s">
        <v>267</v>
      </c>
      <c r="K882" s="72" t="s">
        <v>410</v>
      </c>
      <c r="L882" s="106" t="s">
        <v>882</v>
      </c>
      <c r="M882" s="128" t="s">
        <v>1059</v>
      </c>
    </row>
    <row r="883" spans="1:13" ht="66">
      <c r="A883" s="85">
        <v>46172</v>
      </c>
      <c r="B883" s="69" t="s">
        <v>44</v>
      </c>
      <c r="C883" s="72" t="s">
        <v>323</v>
      </c>
      <c r="D883" s="74" t="s">
        <v>71</v>
      </c>
      <c r="E883" s="72" t="s">
        <v>324</v>
      </c>
      <c r="F883" s="72" t="s">
        <v>520</v>
      </c>
      <c r="G883" s="72" t="s">
        <v>266</v>
      </c>
      <c r="H883" s="72"/>
      <c r="I883" s="72"/>
      <c r="J883" s="72" t="s">
        <v>267</v>
      </c>
      <c r="K883" s="72"/>
      <c r="L883" s="106" t="s">
        <v>883</v>
      </c>
      <c r="M883" s="128" t="s">
        <v>1059</v>
      </c>
    </row>
    <row r="884" spans="1:13" ht="66">
      <c r="A884" s="85">
        <v>46172</v>
      </c>
      <c r="B884" s="69" t="s">
        <v>44</v>
      </c>
      <c r="C884" s="72" t="s">
        <v>323</v>
      </c>
      <c r="D884" s="74" t="s">
        <v>71</v>
      </c>
      <c r="E884" s="72" t="s">
        <v>324</v>
      </c>
      <c r="F884" s="72" t="s">
        <v>520</v>
      </c>
      <c r="G884" s="72" t="s">
        <v>266</v>
      </c>
      <c r="H884" s="72"/>
      <c r="I884" s="72"/>
      <c r="J884" s="72" t="s">
        <v>267</v>
      </c>
      <c r="K884" s="72"/>
      <c r="L884" s="106" t="s">
        <v>884</v>
      </c>
      <c r="M884" s="128" t="s">
        <v>1059</v>
      </c>
    </row>
    <row r="885" spans="1:13" ht="66">
      <c r="A885" s="85">
        <v>46172</v>
      </c>
      <c r="B885" s="69" t="s">
        <v>44</v>
      </c>
      <c r="C885" s="72" t="s">
        <v>323</v>
      </c>
      <c r="D885" s="74" t="s">
        <v>71</v>
      </c>
      <c r="E885" s="72" t="s">
        <v>324</v>
      </c>
      <c r="F885" s="72" t="s">
        <v>520</v>
      </c>
      <c r="G885" s="72" t="s">
        <v>266</v>
      </c>
      <c r="H885" s="72"/>
      <c r="I885" s="72"/>
      <c r="J885" s="72" t="s">
        <v>575</v>
      </c>
      <c r="K885" s="72"/>
      <c r="L885" s="106" t="s">
        <v>885</v>
      </c>
      <c r="M885" s="128" t="s">
        <v>1059</v>
      </c>
    </row>
    <row r="886" spans="1:13" ht="66">
      <c r="A886" s="85">
        <v>46172</v>
      </c>
      <c r="B886" s="69" t="s">
        <v>44</v>
      </c>
      <c r="C886" s="72" t="s">
        <v>323</v>
      </c>
      <c r="D886" s="74" t="s">
        <v>71</v>
      </c>
      <c r="E886" s="72" t="s">
        <v>324</v>
      </c>
      <c r="F886" s="72" t="s">
        <v>520</v>
      </c>
      <c r="G886" s="72" t="s">
        <v>266</v>
      </c>
      <c r="H886" s="72" t="s">
        <v>411</v>
      </c>
      <c r="I886" s="72" t="s">
        <v>412</v>
      </c>
      <c r="J886" s="72" t="s">
        <v>408</v>
      </c>
      <c r="K886" s="72" t="s">
        <v>434</v>
      </c>
      <c r="L886" s="106" t="s">
        <v>886</v>
      </c>
      <c r="M886" s="128" t="s">
        <v>1059</v>
      </c>
    </row>
    <row r="887" spans="1:13" ht="39.6">
      <c r="A887" s="85">
        <v>46172.218171296299</v>
      </c>
      <c r="B887" s="69" t="s">
        <v>44</v>
      </c>
      <c r="C887" s="72" t="s">
        <v>215</v>
      </c>
      <c r="D887" s="74" t="s">
        <v>71</v>
      </c>
      <c r="E887" s="72" t="s">
        <v>216</v>
      </c>
      <c r="F887" s="72" t="s">
        <v>18</v>
      </c>
      <c r="G887" s="72" t="s">
        <v>49</v>
      </c>
      <c r="H887" s="72"/>
      <c r="I887" s="72"/>
      <c r="J887" s="72"/>
      <c r="K887" s="72" t="s">
        <v>126</v>
      </c>
      <c r="L887" s="72" t="s">
        <v>576</v>
      </c>
      <c r="M887" s="128" t="s">
        <v>1059</v>
      </c>
    </row>
    <row r="888" spans="1:13" ht="92.4">
      <c r="A888" s="85">
        <v>46172.456747685188</v>
      </c>
      <c r="B888" s="69" t="s">
        <v>44</v>
      </c>
      <c r="C888" s="72" t="s">
        <v>212</v>
      </c>
      <c r="D888" s="74" t="s">
        <v>47</v>
      </c>
      <c r="E888" s="72" t="s">
        <v>213</v>
      </c>
      <c r="F888" s="72" t="s">
        <v>18</v>
      </c>
      <c r="G888" s="72" t="s">
        <v>49</v>
      </c>
      <c r="H888" s="72"/>
      <c r="I888" s="72"/>
      <c r="J888" s="72"/>
      <c r="K888" s="72" t="s">
        <v>205</v>
      </c>
      <c r="L888" s="72" t="s">
        <v>577</v>
      </c>
      <c r="M888" s="128" t="s">
        <v>1059</v>
      </c>
    </row>
    <row r="889" spans="1:13" ht="39.6">
      <c r="A889" s="85">
        <v>46173.218171296299</v>
      </c>
      <c r="B889" s="69" t="s">
        <v>44</v>
      </c>
      <c r="C889" s="72" t="s">
        <v>215</v>
      </c>
      <c r="D889" s="74" t="s">
        <v>71</v>
      </c>
      <c r="E889" s="72" t="s">
        <v>216</v>
      </c>
      <c r="F889" s="72" t="s">
        <v>18</v>
      </c>
      <c r="G889" s="72" t="s">
        <v>49</v>
      </c>
      <c r="H889" s="72"/>
      <c r="I889" s="72" t="s">
        <v>119</v>
      </c>
      <c r="J889" s="72"/>
      <c r="K889" s="72" t="s">
        <v>128</v>
      </c>
      <c r="L889" s="72" t="s">
        <v>578</v>
      </c>
      <c r="M889" s="128" t="s">
        <v>1059</v>
      </c>
    </row>
    <row r="890" spans="1:13" ht="92.4">
      <c r="A890" s="85">
        <v>46173.456747685188</v>
      </c>
      <c r="B890" s="69" t="s">
        <v>44</v>
      </c>
      <c r="C890" s="72" t="s">
        <v>212</v>
      </c>
      <c r="D890" s="74" t="s">
        <v>47</v>
      </c>
      <c r="E890" s="72" t="s">
        <v>213</v>
      </c>
      <c r="F890" s="72" t="s">
        <v>18</v>
      </c>
      <c r="G890" s="72" t="s">
        <v>49</v>
      </c>
      <c r="H890" s="72"/>
      <c r="I890" s="72"/>
      <c r="J890" s="72"/>
      <c r="K890" s="72" t="s">
        <v>117</v>
      </c>
      <c r="L890" s="72" t="s">
        <v>579</v>
      </c>
      <c r="M890" s="128" t="s">
        <v>1059</v>
      </c>
    </row>
    <row r="891" spans="1:13" ht="66">
      <c r="A891" s="85">
        <v>46174</v>
      </c>
      <c r="B891" s="69" t="s">
        <v>44</v>
      </c>
      <c r="C891" s="72" t="s">
        <v>580</v>
      </c>
      <c r="D891" s="74" t="s">
        <v>47</v>
      </c>
      <c r="E891" s="71" t="s">
        <v>172</v>
      </c>
      <c r="F891" s="72" t="s">
        <v>25</v>
      </c>
      <c r="G891" s="72" t="s">
        <v>157</v>
      </c>
      <c r="H891" s="72" t="s">
        <v>411</v>
      </c>
      <c r="I891" s="72" t="s">
        <v>412</v>
      </c>
      <c r="J891" s="72" t="s">
        <v>504</v>
      </c>
      <c r="K891" s="72"/>
      <c r="L891" s="106" t="s">
        <v>887</v>
      </c>
      <c r="M891" s="128" t="s">
        <v>1059</v>
      </c>
    </row>
    <row r="892" spans="1:13" ht="92.4">
      <c r="A892" s="85">
        <v>46174.456747685188</v>
      </c>
      <c r="B892" s="69" t="s">
        <v>44</v>
      </c>
      <c r="C892" s="72" t="s">
        <v>212</v>
      </c>
      <c r="D892" s="74" t="s">
        <v>47</v>
      </c>
      <c r="E892" s="72" t="s">
        <v>213</v>
      </c>
      <c r="F892" s="72" t="s">
        <v>18</v>
      </c>
      <c r="G892" s="72" t="s">
        <v>49</v>
      </c>
      <c r="H892" s="72"/>
      <c r="I892" s="72" t="s">
        <v>119</v>
      </c>
      <c r="J892" s="72"/>
      <c r="K892" s="72" t="s">
        <v>120</v>
      </c>
      <c r="L892" s="72" t="s">
        <v>378</v>
      </c>
      <c r="M892" s="128" t="s">
        <v>1059</v>
      </c>
    </row>
    <row r="893" spans="1:13" ht="92.4">
      <c r="A893" s="85">
        <v>46175.456747685188</v>
      </c>
      <c r="B893" s="69" t="s">
        <v>44</v>
      </c>
      <c r="C893" s="72" t="s">
        <v>212</v>
      </c>
      <c r="D893" s="74" t="s">
        <v>47</v>
      </c>
      <c r="E893" s="72" t="s">
        <v>213</v>
      </c>
      <c r="F893" s="72" t="s">
        <v>18</v>
      </c>
      <c r="G893" s="72" t="s">
        <v>49</v>
      </c>
      <c r="H893" s="72"/>
      <c r="I893" s="72"/>
      <c r="J893" s="72"/>
      <c r="K893" s="72" t="s">
        <v>148</v>
      </c>
      <c r="L893" s="72" t="s">
        <v>581</v>
      </c>
      <c r="M893" s="128" t="s">
        <v>1059</v>
      </c>
    </row>
    <row r="894" spans="1:13" ht="92.4">
      <c r="A894" s="85">
        <v>46176</v>
      </c>
      <c r="B894" s="69" t="s">
        <v>44</v>
      </c>
      <c r="C894" s="72" t="s">
        <v>582</v>
      </c>
      <c r="D894" s="74" t="s">
        <v>47</v>
      </c>
      <c r="E894" s="71" t="s">
        <v>172</v>
      </c>
      <c r="F894" s="72" t="s">
        <v>25</v>
      </c>
      <c r="G894" s="72" t="s">
        <v>157</v>
      </c>
      <c r="H894" s="72" t="s">
        <v>411</v>
      </c>
      <c r="I894" s="72" t="s">
        <v>412</v>
      </c>
      <c r="J894" s="72" t="s">
        <v>504</v>
      </c>
      <c r="K894" s="72"/>
      <c r="L894" s="106" t="s">
        <v>1011</v>
      </c>
      <c r="M894" s="128" t="s">
        <v>1059</v>
      </c>
    </row>
    <row r="895" spans="1:13" ht="79.2">
      <c r="A895" s="85">
        <v>46176</v>
      </c>
      <c r="B895" s="69" t="s">
        <v>44</v>
      </c>
      <c r="C895" s="72" t="s">
        <v>582</v>
      </c>
      <c r="D895" s="74" t="s">
        <v>47</v>
      </c>
      <c r="E895" s="71" t="s">
        <v>172</v>
      </c>
      <c r="F895" s="72" t="s">
        <v>25</v>
      </c>
      <c r="G895" s="72" t="s">
        <v>157</v>
      </c>
      <c r="H895" s="72" t="s">
        <v>411</v>
      </c>
      <c r="I895" s="72" t="s">
        <v>412</v>
      </c>
      <c r="J895" s="72" t="s">
        <v>504</v>
      </c>
      <c r="K895" s="72"/>
      <c r="L895" s="106" t="s">
        <v>1012</v>
      </c>
      <c r="M895" s="128" t="s">
        <v>1059</v>
      </c>
    </row>
    <row r="896" spans="1:13" ht="92.4">
      <c r="A896" s="85">
        <v>46176.456747685188</v>
      </c>
      <c r="B896" s="69" t="s">
        <v>44</v>
      </c>
      <c r="C896" s="72" t="s">
        <v>212</v>
      </c>
      <c r="D896" s="74" t="s">
        <v>47</v>
      </c>
      <c r="E896" s="72" t="s">
        <v>213</v>
      </c>
      <c r="F896" s="72" t="s">
        <v>18</v>
      </c>
      <c r="G896" s="72" t="s">
        <v>49</v>
      </c>
      <c r="H896" s="72"/>
      <c r="I896" s="72" t="s">
        <v>119</v>
      </c>
      <c r="J896" s="72"/>
      <c r="K896" s="72" t="s">
        <v>122</v>
      </c>
      <c r="L896" s="72" t="s">
        <v>123</v>
      </c>
      <c r="M896" s="128" t="s">
        <v>1059</v>
      </c>
    </row>
    <row r="897" spans="1:13" ht="118.8">
      <c r="A897" s="85">
        <v>46177</v>
      </c>
      <c r="B897" s="69" t="s">
        <v>44</v>
      </c>
      <c r="C897" s="72" t="s">
        <v>342</v>
      </c>
      <c r="D897" s="74" t="s">
        <v>47</v>
      </c>
      <c r="E897" s="72" t="s">
        <v>192</v>
      </c>
      <c r="F897" s="72" t="s">
        <v>19</v>
      </c>
      <c r="G897" s="72" t="s">
        <v>266</v>
      </c>
      <c r="H897" s="72" t="s">
        <v>411</v>
      </c>
      <c r="I897" s="72" t="s">
        <v>412</v>
      </c>
      <c r="J897" s="72" t="s">
        <v>504</v>
      </c>
      <c r="K897" s="72"/>
      <c r="L897" s="106" t="s">
        <v>888</v>
      </c>
      <c r="M897" s="128" t="s">
        <v>1059</v>
      </c>
    </row>
    <row r="898" spans="1:13" ht="92.4">
      <c r="A898" s="85">
        <v>46177.456747685188</v>
      </c>
      <c r="B898" s="69" t="s">
        <v>44</v>
      </c>
      <c r="C898" s="72" t="s">
        <v>212</v>
      </c>
      <c r="D898" s="74" t="s">
        <v>47</v>
      </c>
      <c r="E898" s="72" t="s">
        <v>213</v>
      </c>
      <c r="F898" s="72" t="s">
        <v>18</v>
      </c>
      <c r="G898" s="72" t="s">
        <v>49</v>
      </c>
      <c r="H898" s="72"/>
      <c r="I898" s="72"/>
      <c r="J898" s="72"/>
      <c r="K898" s="72" t="s">
        <v>124</v>
      </c>
      <c r="L898" s="72" t="s">
        <v>584</v>
      </c>
      <c r="M898" s="128" t="s">
        <v>1059</v>
      </c>
    </row>
    <row r="899" spans="1:13" ht="118.8">
      <c r="A899" s="85">
        <v>46178</v>
      </c>
      <c r="B899" s="69" t="s">
        <v>44</v>
      </c>
      <c r="C899" s="72" t="s">
        <v>351</v>
      </c>
      <c r="D899" s="74" t="s">
        <v>47</v>
      </c>
      <c r="E899" s="72" t="s">
        <v>385</v>
      </c>
      <c r="F899" s="72" t="s">
        <v>371</v>
      </c>
      <c r="G899" s="72" t="s">
        <v>266</v>
      </c>
      <c r="H899" s="72" t="s">
        <v>411</v>
      </c>
      <c r="I899" s="72" t="s">
        <v>412</v>
      </c>
      <c r="J899" s="72" t="s">
        <v>583</v>
      </c>
      <c r="K899" s="72"/>
      <c r="L899" s="106" t="s">
        <v>1016</v>
      </c>
      <c r="M899" s="128" t="s">
        <v>1059</v>
      </c>
    </row>
    <row r="900" spans="1:13" ht="92.4">
      <c r="A900" s="85">
        <v>46178</v>
      </c>
      <c r="B900" s="69" t="s">
        <v>44</v>
      </c>
      <c r="C900" s="72" t="s">
        <v>351</v>
      </c>
      <c r="D900" s="74" t="s">
        <v>47</v>
      </c>
      <c r="E900" s="72" t="s">
        <v>385</v>
      </c>
      <c r="F900" s="72" t="s">
        <v>371</v>
      </c>
      <c r="G900" s="72" t="s">
        <v>266</v>
      </c>
      <c r="H900" s="72" t="s">
        <v>50</v>
      </c>
      <c r="I900" s="72" t="s">
        <v>57</v>
      </c>
      <c r="J900" s="72" t="s">
        <v>583</v>
      </c>
      <c r="K900" s="72"/>
      <c r="L900" s="106" t="s">
        <v>894</v>
      </c>
      <c r="M900" s="128" t="s">
        <v>1059</v>
      </c>
    </row>
    <row r="901" spans="1:13" ht="92.4">
      <c r="A901" s="85">
        <v>46178</v>
      </c>
      <c r="B901" s="69" t="s">
        <v>44</v>
      </c>
      <c r="C901" s="72" t="s">
        <v>351</v>
      </c>
      <c r="D901" s="74" t="s">
        <v>47</v>
      </c>
      <c r="E901" s="72" t="s">
        <v>385</v>
      </c>
      <c r="F901" s="72" t="s">
        <v>371</v>
      </c>
      <c r="G901" s="72" t="s">
        <v>266</v>
      </c>
      <c r="H901" s="72" t="s">
        <v>74</v>
      </c>
      <c r="I901" s="72" t="s">
        <v>80</v>
      </c>
      <c r="J901" s="72" t="s">
        <v>583</v>
      </c>
      <c r="K901" s="72"/>
      <c r="L901" s="106" t="s">
        <v>895</v>
      </c>
      <c r="M901" s="128" t="s">
        <v>1059</v>
      </c>
    </row>
    <row r="902" spans="1:13" ht="92.4">
      <c r="A902" s="85">
        <v>46178</v>
      </c>
      <c r="B902" s="69" t="s">
        <v>44</v>
      </c>
      <c r="C902" s="72" t="s">
        <v>351</v>
      </c>
      <c r="D902" s="74" t="s">
        <v>47</v>
      </c>
      <c r="E902" s="72" t="s">
        <v>385</v>
      </c>
      <c r="F902" s="72" t="s">
        <v>371</v>
      </c>
      <c r="G902" s="72" t="s">
        <v>266</v>
      </c>
      <c r="H902" s="72" t="s">
        <v>415</v>
      </c>
      <c r="I902" s="72" t="s">
        <v>416</v>
      </c>
      <c r="J902" s="72" t="s">
        <v>583</v>
      </c>
      <c r="K902" s="72"/>
      <c r="L902" s="106" t="s">
        <v>1017</v>
      </c>
      <c r="M902" s="128" t="s">
        <v>1059</v>
      </c>
    </row>
    <row r="903" spans="1:13" ht="92.4">
      <c r="A903" s="85">
        <v>46178</v>
      </c>
      <c r="B903" s="69" t="s">
        <v>44</v>
      </c>
      <c r="C903" s="72" t="s">
        <v>351</v>
      </c>
      <c r="D903" s="74" t="s">
        <v>47</v>
      </c>
      <c r="E903" s="72" t="s">
        <v>385</v>
      </c>
      <c r="F903" s="72" t="s">
        <v>371</v>
      </c>
      <c r="G903" s="72" t="s">
        <v>266</v>
      </c>
      <c r="H903" s="72" t="s">
        <v>432</v>
      </c>
      <c r="I903" s="72" t="s">
        <v>433</v>
      </c>
      <c r="J903" s="72" t="s">
        <v>583</v>
      </c>
      <c r="K903" s="72"/>
      <c r="L903" s="106" t="s">
        <v>1018</v>
      </c>
      <c r="M903" s="128" t="s">
        <v>1059</v>
      </c>
    </row>
    <row r="904" spans="1:13" ht="92.4">
      <c r="A904" s="85">
        <v>46178</v>
      </c>
      <c r="B904" s="69" t="s">
        <v>44</v>
      </c>
      <c r="C904" s="72" t="s">
        <v>351</v>
      </c>
      <c r="D904" s="74" t="s">
        <v>47</v>
      </c>
      <c r="E904" s="72" t="s">
        <v>385</v>
      </c>
      <c r="F904" s="72" t="s">
        <v>371</v>
      </c>
      <c r="G904" s="72" t="s">
        <v>266</v>
      </c>
      <c r="H904" s="72" t="s">
        <v>432</v>
      </c>
      <c r="I904" s="72" t="s">
        <v>433</v>
      </c>
      <c r="J904" s="72" t="s">
        <v>583</v>
      </c>
      <c r="K904" s="72"/>
      <c r="L904" s="106" t="s">
        <v>896</v>
      </c>
      <c r="M904" s="128" t="s">
        <v>1059</v>
      </c>
    </row>
    <row r="905" spans="1:13" ht="92.4">
      <c r="A905" s="85">
        <v>46178</v>
      </c>
      <c r="B905" s="69" t="s">
        <v>44</v>
      </c>
      <c r="C905" s="72" t="s">
        <v>351</v>
      </c>
      <c r="D905" s="74" t="s">
        <v>47</v>
      </c>
      <c r="E905" s="72" t="s">
        <v>385</v>
      </c>
      <c r="F905" s="72" t="s">
        <v>371</v>
      </c>
      <c r="G905" s="72" t="s">
        <v>266</v>
      </c>
      <c r="H905" s="72" t="s">
        <v>432</v>
      </c>
      <c r="I905" s="72" t="s">
        <v>433</v>
      </c>
      <c r="J905" s="72" t="s">
        <v>583</v>
      </c>
      <c r="K905" s="72"/>
      <c r="L905" s="106" t="s">
        <v>897</v>
      </c>
      <c r="M905" s="128" t="s">
        <v>1059</v>
      </c>
    </row>
    <row r="906" spans="1:13" ht="92.4">
      <c r="A906" s="85">
        <v>46178</v>
      </c>
      <c r="B906" s="69" t="s">
        <v>44</v>
      </c>
      <c r="C906" s="72" t="s">
        <v>351</v>
      </c>
      <c r="D906" s="74" t="s">
        <v>47</v>
      </c>
      <c r="E906" s="72" t="s">
        <v>385</v>
      </c>
      <c r="F906" s="72" t="s">
        <v>371</v>
      </c>
      <c r="G906" s="72" t="s">
        <v>266</v>
      </c>
      <c r="H906" s="72" t="s">
        <v>432</v>
      </c>
      <c r="I906" s="72" t="s">
        <v>433</v>
      </c>
      <c r="J906" s="72" t="s">
        <v>583</v>
      </c>
      <c r="K906" s="72"/>
      <c r="L906" s="106" t="s">
        <v>898</v>
      </c>
      <c r="M906" s="128" t="s">
        <v>1059</v>
      </c>
    </row>
    <row r="907" spans="1:13" ht="92.4">
      <c r="A907" s="85">
        <v>46178</v>
      </c>
      <c r="B907" s="69" t="s">
        <v>44</v>
      </c>
      <c r="C907" s="69" t="s">
        <v>585</v>
      </c>
      <c r="D907" s="74" t="s">
        <v>47</v>
      </c>
      <c r="E907" s="72" t="s">
        <v>213</v>
      </c>
      <c r="F907" s="72" t="s">
        <v>18</v>
      </c>
      <c r="G907" s="72" t="s">
        <v>266</v>
      </c>
      <c r="H907" s="72" t="s">
        <v>411</v>
      </c>
      <c r="I907" s="72" t="s">
        <v>412</v>
      </c>
      <c r="J907" s="72" t="s">
        <v>583</v>
      </c>
      <c r="K907" s="72"/>
      <c r="L907" s="72" t="s">
        <v>1019</v>
      </c>
      <c r="M907" s="128" t="s">
        <v>1059</v>
      </c>
    </row>
    <row r="908" spans="1:13" ht="158.4">
      <c r="A908" s="85">
        <v>46178</v>
      </c>
      <c r="B908" s="69" t="s">
        <v>44</v>
      </c>
      <c r="C908" s="69" t="s">
        <v>585</v>
      </c>
      <c r="D908" s="74" t="s">
        <v>47</v>
      </c>
      <c r="E908" s="72" t="s">
        <v>213</v>
      </c>
      <c r="F908" s="72" t="s">
        <v>18</v>
      </c>
      <c r="G908" s="72" t="s">
        <v>266</v>
      </c>
      <c r="H908" s="72" t="s">
        <v>411</v>
      </c>
      <c r="I908" s="72" t="s">
        <v>412</v>
      </c>
      <c r="J908" s="72" t="s">
        <v>583</v>
      </c>
      <c r="K908" s="72"/>
      <c r="L908" s="72" t="s">
        <v>1020</v>
      </c>
      <c r="M908" s="128" t="s">
        <v>1059</v>
      </c>
    </row>
    <row r="909" spans="1:13" ht="92.4">
      <c r="A909" s="85">
        <v>46178</v>
      </c>
      <c r="B909" s="69" t="s">
        <v>44</v>
      </c>
      <c r="C909" s="69" t="s">
        <v>585</v>
      </c>
      <c r="D909" s="74" t="s">
        <v>47</v>
      </c>
      <c r="E909" s="72" t="s">
        <v>213</v>
      </c>
      <c r="F909" s="72" t="s">
        <v>18</v>
      </c>
      <c r="G909" s="72" t="s">
        <v>266</v>
      </c>
      <c r="H909" s="72" t="s">
        <v>411</v>
      </c>
      <c r="I909" s="72" t="s">
        <v>412</v>
      </c>
      <c r="J909" s="72" t="s">
        <v>583</v>
      </c>
      <c r="K909" s="72"/>
      <c r="L909" s="72" t="s">
        <v>899</v>
      </c>
      <c r="M909" s="128" t="s">
        <v>1059</v>
      </c>
    </row>
    <row r="910" spans="1:13" ht="132">
      <c r="A910" s="85">
        <v>46178</v>
      </c>
      <c r="B910" s="69" t="s">
        <v>44</v>
      </c>
      <c r="C910" s="69" t="s">
        <v>585</v>
      </c>
      <c r="D910" s="74" t="s">
        <v>47</v>
      </c>
      <c r="E910" s="72" t="s">
        <v>213</v>
      </c>
      <c r="F910" s="72" t="s">
        <v>18</v>
      </c>
      <c r="G910" s="72" t="s">
        <v>266</v>
      </c>
      <c r="H910" s="72" t="s">
        <v>74</v>
      </c>
      <c r="I910" s="72" t="s">
        <v>80</v>
      </c>
      <c r="J910" s="72" t="s">
        <v>583</v>
      </c>
      <c r="K910" s="72"/>
      <c r="L910" s="106" t="s">
        <v>900</v>
      </c>
      <c r="M910" s="128" t="s">
        <v>1059</v>
      </c>
    </row>
    <row r="911" spans="1:13" ht="92.4">
      <c r="A911" s="85">
        <v>46178</v>
      </c>
      <c r="B911" s="69" t="s">
        <v>44</v>
      </c>
      <c r="C911" s="69" t="s">
        <v>585</v>
      </c>
      <c r="D911" s="74" t="s">
        <v>47</v>
      </c>
      <c r="E911" s="72" t="s">
        <v>213</v>
      </c>
      <c r="F911" s="72" t="s">
        <v>18</v>
      </c>
      <c r="G911" s="72" t="s">
        <v>266</v>
      </c>
      <c r="H911" s="72" t="s">
        <v>74</v>
      </c>
      <c r="I911" s="72" t="s">
        <v>80</v>
      </c>
      <c r="J911" s="72" t="s">
        <v>583</v>
      </c>
      <c r="K911" s="72"/>
      <c r="L911" s="106" t="s">
        <v>901</v>
      </c>
      <c r="M911" s="128" t="s">
        <v>1059</v>
      </c>
    </row>
    <row r="912" spans="1:13" ht="92.4">
      <c r="A912" s="85">
        <v>46178</v>
      </c>
      <c r="B912" s="69" t="s">
        <v>44</v>
      </c>
      <c r="C912" s="69" t="s">
        <v>585</v>
      </c>
      <c r="D912" s="74" t="s">
        <v>47</v>
      </c>
      <c r="E912" s="72" t="s">
        <v>213</v>
      </c>
      <c r="F912" s="72" t="s">
        <v>18</v>
      </c>
      <c r="G912" s="72" t="s">
        <v>266</v>
      </c>
      <c r="H912" s="72" t="s">
        <v>411</v>
      </c>
      <c r="I912" s="72" t="s">
        <v>412</v>
      </c>
      <c r="J912" s="72" t="s">
        <v>586</v>
      </c>
      <c r="K912" s="72"/>
      <c r="L912" s="106" t="s">
        <v>902</v>
      </c>
      <c r="M912" s="128" t="s">
        <v>1059</v>
      </c>
    </row>
    <row r="913" spans="1:13" ht="92.4">
      <c r="A913" s="85">
        <v>46178</v>
      </c>
      <c r="B913" s="69" t="s">
        <v>44</v>
      </c>
      <c r="C913" s="69" t="s">
        <v>585</v>
      </c>
      <c r="D913" s="74" t="s">
        <v>47</v>
      </c>
      <c r="E913" s="72" t="s">
        <v>213</v>
      </c>
      <c r="F913" s="72" t="s">
        <v>18</v>
      </c>
      <c r="G913" s="72" t="s">
        <v>266</v>
      </c>
      <c r="H913" s="72" t="s">
        <v>74</v>
      </c>
      <c r="I913" s="72" t="s">
        <v>80</v>
      </c>
      <c r="J913" s="72" t="s">
        <v>504</v>
      </c>
      <c r="K913" s="72"/>
      <c r="L913" s="106" t="s">
        <v>903</v>
      </c>
      <c r="M913" s="128" t="s">
        <v>1059</v>
      </c>
    </row>
    <row r="914" spans="1:13" ht="92.4">
      <c r="A914" s="85">
        <v>46178</v>
      </c>
      <c r="B914" s="69" t="s">
        <v>44</v>
      </c>
      <c r="C914" s="69" t="s">
        <v>585</v>
      </c>
      <c r="D914" s="74" t="s">
        <v>47</v>
      </c>
      <c r="E914" s="72" t="s">
        <v>213</v>
      </c>
      <c r="F914" s="72" t="s">
        <v>18</v>
      </c>
      <c r="G914" s="72" t="s">
        <v>266</v>
      </c>
      <c r="H914" s="72" t="s">
        <v>74</v>
      </c>
      <c r="I914" s="72" t="s">
        <v>80</v>
      </c>
      <c r="J914" s="72" t="s">
        <v>587</v>
      </c>
      <c r="K914" s="72"/>
      <c r="L914" s="106" t="s">
        <v>904</v>
      </c>
      <c r="M914" s="128" t="s">
        <v>1059</v>
      </c>
    </row>
    <row r="915" spans="1:13" ht="105.6">
      <c r="A915" s="85">
        <v>46178</v>
      </c>
      <c r="B915" s="69" t="s">
        <v>44</v>
      </c>
      <c r="C915" s="69" t="s">
        <v>585</v>
      </c>
      <c r="D915" s="74" t="s">
        <v>47</v>
      </c>
      <c r="E915" s="72" t="s">
        <v>213</v>
      </c>
      <c r="F915" s="72" t="s">
        <v>18</v>
      </c>
      <c r="G915" s="72" t="s">
        <v>266</v>
      </c>
      <c r="H915" s="72" t="s">
        <v>74</v>
      </c>
      <c r="I915" s="72" t="s">
        <v>80</v>
      </c>
      <c r="J915" s="72" t="s">
        <v>587</v>
      </c>
      <c r="K915" s="72"/>
      <c r="L915" s="72" t="s">
        <v>588</v>
      </c>
      <c r="M915" s="128" t="s">
        <v>1059</v>
      </c>
    </row>
    <row r="916" spans="1:13" ht="66">
      <c r="A916" s="85">
        <v>46178</v>
      </c>
      <c r="B916" s="69" t="s">
        <v>44</v>
      </c>
      <c r="C916" s="72" t="s">
        <v>582</v>
      </c>
      <c r="D916" s="74" t="s">
        <v>47</v>
      </c>
      <c r="E916" s="71" t="s">
        <v>172</v>
      </c>
      <c r="F916" s="72" t="s">
        <v>25</v>
      </c>
      <c r="G916" s="72" t="s">
        <v>266</v>
      </c>
      <c r="H916" s="72" t="s">
        <v>411</v>
      </c>
      <c r="I916" s="72" t="s">
        <v>412</v>
      </c>
      <c r="J916" s="72" t="s">
        <v>504</v>
      </c>
      <c r="K916" s="72"/>
      <c r="L916" s="106" t="s">
        <v>889</v>
      </c>
      <c r="M916" s="128" t="s">
        <v>1059</v>
      </c>
    </row>
    <row r="917" spans="1:13" ht="66">
      <c r="A917" s="85">
        <v>46178</v>
      </c>
      <c r="B917" s="69" t="s">
        <v>44</v>
      </c>
      <c r="C917" s="72" t="s">
        <v>582</v>
      </c>
      <c r="D917" s="74" t="s">
        <v>47</v>
      </c>
      <c r="E917" s="71" t="s">
        <v>172</v>
      </c>
      <c r="F917" s="72" t="s">
        <v>25</v>
      </c>
      <c r="G917" s="72" t="s">
        <v>266</v>
      </c>
      <c r="H917" s="72" t="s">
        <v>411</v>
      </c>
      <c r="I917" s="72" t="s">
        <v>412</v>
      </c>
      <c r="J917" s="72" t="s">
        <v>504</v>
      </c>
      <c r="K917" s="72"/>
      <c r="L917" s="106" t="s">
        <v>890</v>
      </c>
      <c r="M917" s="128" t="s">
        <v>1059</v>
      </c>
    </row>
    <row r="918" spans="1:13" ht="118.8">
      <c r="A918" s="85">
        <v>46178</v>
      </c>
      <c r="B918" s="69" t="s">
        <v>44</v>
      </c>
      <c r="C918" s="72" t="s">
        <v>582</v>
      </c>
      <c r="D918" s="74" t="s">
        <v>47</v>
      </c>
      <c r="E918" s="71" t="s">
        <v>172</v>
      </c>
      <c r="F918" s="72" t="s">
        <v>25</v>
      </c>
      <c r="G918" s="72" t="s">
        <v>266</v>
      </c>
      <c r="H918" s="72" t="s">
        <v>411</v>
      </c>
      <c r="I918" s="72" t="s">
        <v>412</v>
      </c>
      <c r="J918" s="72" t="s">
        <v>504</v>
      </c>
      <c r="K918" s="72"/>
      <c r="L918" s="106" t="s">
        <v>891</v>
      </c>
      <c r="M918" s="128" t="s">
        <v>1059</v>
      </c>
    </row>
    <row r="919" spans="1:13" ht="66">
      <c r="A919" s="85">
        <v>46178</v>
      </c>
      <c r="B919" s="69" t="s">
        <v>44</v>
      </c>
      <c r="C919" s="72" t="s">
        <v>582</v>
      </c>
      <c r="D919" s="74" t="s">
        <v>47</v>
      </c>
      <c r="E919" s="71" t="s">
        <v>172</v>
      </c>
      <c r="F919" s="72" t="s">
        <v>25</v>
      </c>
      <c r="G919" s="72" t="s">
        <v>266</v>
      </c>
      <c r="H919" s="72" t="s">
        <v>411</v>
      </c>
      <c r="I919" s="72" t="s">
        <v>412</v>
      </c>
      <c r="J919" s="72" t="s">
        <v>504</v>
      </c>
      <c r="K919" s="72"/>
      <c r="L919" s="106" t="s">
        <v>892</v>
      </c>
      <c r="M919" s="128" t="s">
        <v>1059</v>
      </c>
    </row>
    <row r="920" spans="1:13" ht="66">
      <c r="A920" s="85">
        <v>46178</v>
      </c>
      <c r="B920" s="69" t="s">
        <v>44</v>
      </c>
      <c r="C920" s="72" t="s">
        <v>582</v>
      </c>
      <c r="D920" s="74" t="s">
        <v>47</v>
      </c>
      <c r="E920" s="71" t="s">
        <v>172</v>
      </c>
      <c r="F920" s="72" t="s">
        <v>25</v>
      </c>
      <c r="G920" s="72" t="s">
        <v>266</v>
      </c>
      <c r="H920" s="72" t="s">
        <v>411</v>
      </c>
      <c r="I920" s="72" t="s">
        <v>412</v>
      </c>
      <c r="J920" s="72" t="s">
        <v>504</v>
      </c>
      <c r="K920" s="72"/>
      <c r="L920" s="106" t="s">
        <v>893</v>
      </c>
      <c r="M920" s="128" t="s">
        <v>1059</v>
      </c>
    </row>
    <row r="921" spans="1:13" ht="66">
      <c r="A921" s="85">
        <v>46178</v>
      </c>
      <c r="B921" s="69" t="s">
        <v>44</v>
      </c>
      <c r="C921" s="72" t="s">
        <v>582</v>
      </c>
      <c r="D921" s="74" t="s">
        <v>47</v>
      </c>
      <c r="E921" s="71" t="s">
        <v>172</v>
      </c>
      <c r="F921" s="72" t="s">
        <v>25</v>
      </c>
      <c r="G921" s="72" t="s">
        <v>266</v>
      </c>
      <c r="H921" s="72" t="s">
        <v>411</v>
      </c>
      <c r="I921" s="72" t="s">
        <v>412</v>
      </c>
      <c r="J921" s="72" t="s">
        <v>504</v>
      </c>
      <c r="K921" s="72"/>
      <c r="L921" s="106" t="s">
        <v>905</v>
      </c>
      <c r="M921" s="128" t="s">
        <v>1059</v>
      </c>
    </row>
    <row r="922" spans="1:13" ht="92.4">
      <c r="A922" s="85">
        <v>46178.456747685188</v>
      </c>
      <c r="B922" s="69" t="s">
        <v>44</v>
      </c>
      <c r="C922" s="72" t="s">
        <v>212</v>
      </c>
      <c r="D922" s="74" t="s">
        <v>47</v>
      </c>
      <c r="E922" s="72" t="s">
        <v>213</v>
      </c>
      <c r="F922" s="72" t="s">
        <v>18</v>
      </c>
      <c r="G922" s="72" t="s">
        <v>49</v>
      </c>
      <c r="H922" s="72"/>
      <c r="I922" s="72"/>
      <c r="J922" s="72"/>
      <c r="K922" s="72" t="s">
        <v>126</v>
      </c>
      <c r="L922" s="72" t="s">
        <v>222</v>
      </c>
      <c r="M922" s="128" t="s">
        <v>1059</v>
      </c>
    </row>
    <row r="923" spans="1:13" ht="92.4">
      <c r="A923" s="85">
        <v>46179.456747685188</v>
      </c>
      <c r="B923" s="69" t="s">
        <v>44</v>
      </c>
      <c r="C923" s="72" t="s">
        <v>212</v>
      </c>
      <c r="D923" s="74" t="s">
        <v>47</v>
      </c>
      <c r="E923" s="72" t="s">
        <v>213</v>
      </c>
      <c r="F923" s="72" t="s">
        <v>18</v>
      </c>
      <c r="G923" s="72" t="s">
        <v>49</v>
      </c>
      <c r="H923" s="72"/>
      <c r="I923" s="72" t="s">
        <v>119</v>
      </c>
      <c r="J923" s="72"/>
      <c r="K923" s="72" t="s">
        <v>128</v>
      </c>
      <c r="L923" s="72" t="s">
        <v>589</v>
      </c>
      <c r="M923" s="128" t="s">
        <v>1059</v>
      </c>
    </row>
    <row r="924" spans="1:13" ht="105.6">
      <c r="A924" s="87">
        <v>46180</v>
      </c>
      <c r="B924" s="31" t="s">
        <v>44</v>
      </c>
      <c r="C924" s="32" t="s">
        <v>590</v>
      </c>
      <c r="D924" s="33" t="s">
        <v>47</v>
      </c>
      <c r="E924" s="32" t="s">
        <v>162</v>
      </c>
      <c r="F924" s="32" t="s">
        <v>21</v>
      </c>
      <c r="G924" s="32" t="s">
        <v>457</v>
      </c>
      <c r="H924" s="32" t="s">
        <v>50</v>
      </c>
      <c r="I924" s="32" t="s">
        <v>592</v>
      </c>
      <c r="J924" s="32" t="s">
        <v>591</v>
      </c>
      <c r="K924" s="32"/>
      <c r="L924" s="32" t="s">
        <v>593</v>
      </c>
      <c r="M924" s="128" t="s">
        <v>1059</v>
      </c>
    </row>
    <row r="925" spans="1:13" ht="92.4">
      <c r="A925" s="85">
        <v>46180.456747685188</v>
      </c>
      <c r="B925" s="69" t="s">
        <v>44</v>
      </c>
      <c r="C925" s="72" t="s">
        <v>212</v>
      </c>
      <c r="D925" s="74" t="s">
        <v>47</v>
      </c>
      <c r="E925" s="72" t="s">
        <v>213</v>
      </c>
      <c r="F925" s="72" t="s">
        <v>18</v>
      </c>
      <c r="G925" s="72" t="s">
        <v>49</v>
      </c>
      <c r="H925" s="72"/>
      <c r="I925" s="72"/>
      <c r="J925" s="72"/>
      <c r="K925" s="72" t="s">
        <v>130</v>
      </c>
      <c r="L925" s="72" t="s">
        <v>594</v>
      </c>
      <c r="M925" s="128" t="s">
        <v>1059</v>
      </c>
    </row>
    <row r="926" spans="1:13" ht="66">
      <c r="A926" s="85">
        <v>46182</v>
      </c>
      <c r="B926" s="69" t="s">
        <v>44</v>
      </c>
      <c r="C926" s="72" t="s">
        <v>580</v>
      </c>
      <c r="D926" s="74" t="s">
        <v>47</v>
      </c>
      <c r="E926" s="71" t="s">
        <v>172</v>
      </c>
      <c r="F926" s="72" t="s">
        <v>25</v>
      </c>
      <c r="G926" s="72" t="s">
        <v>266</v>
      </c>
      <c r="H926" s="72" t="s">
        <v>411</v>
      </c>
      <c r="I926" s="72" t="s">
        <v>412</v>
      </c>
      <c r="J926" s="72"/>
      <c r="K926" s="72"/>
      <c r="L926" s="106" t="s">
        <v>914</v>
      </c>
      <c r="M926" s="128" t="s">
        <v>1059</v>
      </c>
    </row>
    <row r="927" spans="1:13" ht="52.8">
      <c r="A927" s="85">
        <v>46182</v>
      </c>
      <c r="B927" s="69" t="s">
        <v>44</v>
      </c>
      <c r="C927" s="72" t="s">
        <v>580</v>
      </c>
      <c r="D927" s="74" t="s">
        <v>47</v>
      </c>
      <c r="E927" s="71" t="s">
        <v>172</v>
      </c>
      <c r="F927" s="72" t="s">
        <v>25</v>
      </c>
      <c r="G927" s="72" t="s">
        <v>266</v>
      </c>
      <c r="H927" s="72" t="s">
        <v>91</v>
      </c>
      <c r="I927" s="72" t="s">
        <v>97</v>
      </c>
      <c r="J927" s="72"/>
      <c r="K927" s="72"/>
      <c r="L927" s="106" t="s">
        <v>915</v>
      </c>
      <c r="M927" s="128" t="s">
        <v>1059</v>
      </c>
    </row>
    <row r="928" spans="1:13" ht="39.6">
      <c r="A928" s="85">
        <v>46182</v>
      </c>
      <c r="B928" s="69" t="s">
        <v>44</v>
      </c>
      <c r="C928" s="72" t="s">
        <v>580</v>
      </c>
      <c r="D928" s="74" t="s">
        <v>47</v>
      </c>
      <c r="E928" s="71" t="s">
        <v>172</v>
      </c>
      <c r="F928" s="72" t="s">
        <v>25</v>
      </c>
      <c r="G928" s="72" t="s">
        <v>266</v>
      </c>
      <c r="H928" s="72"/>
      <c r="I928" s="72"/>
      <c r="J928" s="72"/>
      <c r="K928" s="72"/>
      <c r="L928" s="106" t="s">
        <v>916</v>
      </c>
      <c r="M928" s="128" t="s">
        <v>1059</v>
      </c>
    </row>
    <row r="929" spans="1:13" ht="26.4">
      <c r="A929" s="85">
        <v>46182</v>
      </c>
      <c r="B929" s="69" t="s">
        <v>44</v>
      </c>
      <c r="C929" s="72" t="s">
        <v>580</v>
      </c>
      <c r="D929" s="74" t="s">
        <v>47</v>
      </c>
      <c r="E929" s="71" t="s">
        <v>172</v>
      </c>
      <c r="F929" s="72" t="s">
        <v>25</v>
      </c>
      <c r="G929" s="72" t="s">
        <v>266</v>
      </c>
      <c r="H929" s="72" t="s">
        <v>50</v>
      </c>
      <c r="I929" s="72" t="s">
        <v>57</v>
      </c>
      <c r="J929" s="72"/>
      <c r="K929" s="72"/>
      <c r="L929" s="106" t="s">
        <v>917</v>
      </c>
      <c r="M929" s="128" t="s">
        <v>1059</v>
      </c>
    </row>
    <row r="930" spans="1:13" ht="52.8">
      <c r="A930" s="85">
        <v>46182</v>
      </c>
      <c r="B930" s="69" t="s">
        <v>44</v>
      </c>
      <c r="C930" s="72" t="s">
        <v>580</v>
      </c>
      <c r="D930" s="74" t="s">
        <v>47</v>
      </c>
      <c r="E930" s="71" t="s">
        <v>172</v>
      </c>
      <c r="F930" s="72" t="s">
        <v>25</v>
      </c>
      <c r="G930" s="72" t="s">
        <v>266</v>
      </c>
      <c r="H930" s="72" t="s">
        <v>74</v>
      </c>
      <c r="I930" s="72" t="s">
        <v>80</v>
      </c>
      <c r="J930" s="72"/>
      <c r="K930" s="72"/>
      <c r="L930" s="106" t="s">
        <v>918</v>
      </c>
      <c r="M930" s="128" t="s">
        <v>1059</v>
      </c>
    </row>
    <row r="931" spans="1:13" ht="79.2">
      <c r="A931" s="85">
        <v>46182</v>
      </c>
      <c r="B931" s="69" t="s">
        <v>44</v>
      </c>
      <c r="C931" s="72" t="s">
        <v>580</v>
      </c>
      <c r="D931" s="74" t="s">
        <v>47</v>
      </c>
      <c r="E931" s="71" t="s">
        <v>172</v>
      </c>
      <c r="F931" s="72" t="s">
        <v>25</v>
      </c>
      <c r="G931" s="72" t="s">
        <v>266</v>
      </c>
      <c r="H931" s="72" t="s">
        <v>91</v>
      </c>
      <c r="I931" s="72" t="s">
        <v>97</v>
      </c>
      <c r="J931" s="72"/>
      <c r="K931" s="72"/>
      <c r="L931" s="106" t="s">
        <v>919</v>
      </c>
      <c r="M931" s="128" t="s">
        <v>1059</v>
      </c>
    </row>
    <row r="932" spans="1:13" ht="66">
      <c r="A932" s="85">
        <v>46182</v>
      </c>
      <c r="B932" s="69" t="s">
        <v>44</v>
      </c>
      <c r="C932" s="72" t="s">
        <v>580</v>
      </c>
      <c r="D932" s="74" t="s">
        <v>47</v>
      </c>
      <c r="E932" s="71" t="s">
        <v>172</v>
      </c>
      <c r="F932" s="72" t="s">
        <v>25</v>
      </c>
      <c r="G932" s="72" t="s">
        <v>266</v>
      </c>
      <c r="H932" s="72"/>
      <c r="I932" s="72"/>
      <c r="J932" s="72"/>
      <c r="K932" s="72"/>
      <c r="L932" s="106" t="s">
        <v>920</v>
      </c>
      <c r="M932" s="128" t="s">
        <v>1059</v>
      </c>
    </row>
    <row r="933" spans="1:13" ht="52.8">
      <c r="A933" s="85">
        <v>46182</v>
      </c>
      <c r="B933" s="69" t="s">
        <v>44</v>
      </c>
      <c r="C933" s="72" t="s">
        <v>580</v>
      </c>
      <c r="D933" s="74" t="s">
        <v>47</v>
      </c>
      <c r="E933" s="71" t="s">
        <v>172</v>
      </c>
      <c r="F933" s="72" t="s">
        <v>25</v>
      </c>
      <c r="G933" s="72" t="s">
        <v>266</v>
      </c>
      <c r="H933" s="72"/>
      <c r="I933" s="72"/>
      <c r="J933" s="72"/>
      <c r="K933" s="72"/>
      <c r="L933" s="106" t="s">
        <v>921</v>
      </c>
      <c r="M933" s="128" t="s">
        <v>1059</v>
      </c>
    </row>
    <row r="934" spans="1:13" ht="92.4">
      <c r="A934" s="85">
        <v>46182</v>
      </c>
      <c r="B934" s="69" t="s">
        <v>44</v>
      </c>
      <c r="C934" s="72" t="s">
        <v>580</v>
      </c>
      <c r="D934" s="74" t="s">
        <v>47</v>
      </c>
      <c r="E934" s="71" t="s">
        <v>172</v>
      </c>
      <c r="F934" s="72" t="s">
        <v>25</v>
      </c>
      <c r="G934" s="72" t="s">
        <v>266</v>
      </c>
      <c r="H934" s="72" t="s">
        <v>74</v>
      </c>
      <c r="I934" s="72" t="s">
        <v>80</v>
      </c>
      <c r="J934" s="72"/>
      <c r="K934" s="72"/>
      <c r="L934" s="106" t="s">
        <v>922</v>
      </c>
      <c r="M934" s="128" t="s">
        <v>1059</v>
      </c>
    </row>
    <row r="935" spans="1:13" ht="66">
      <c r="A935" s="85">
        <v>46182</v>
      </c>
      <c r="B935" s="69" t="s">
        <v>44</v>
      </c>
      <c r="C935" s="72" t="s">
        <v>499</v>
      </c>
      <c r="D935" s="74" t="s">
        <v>402</v>
      </c>
      <c r="E935" s="72" t="s">
        <v>500</v>
      </c>
      <c r="F935" s="72" t="s">
        <v>22</v>
      </c>
      <c r="G935" s="72" t="s">
        <v>266</v>
      </c>
      <c r="H935" s="72" t="s">
        <v>423</v>
      </c>
      <c r="I935" s="72" t="s">
        <v>424</v>
      </c>
      <c r="J935" s="72"/>
      <c r="K935" s="72"/>
      <c r="L935" s="106" t="s">
        <v>906</v>
      </c>
      <c r="M935" s="128" t="s">
        <v>1059</v>
      </c>
    </row>
    <row r="936" spans="1:13" ht="52.8">
      <c r="A936" s="85">
        <v>46182</v>
      </c>
      <c r="B936" s="69" t="s">
        <v>44</v>
      </c>
      <c r="C936" s="72" t="s">
        <v>499</v>
      </c>
      <c r="D936" s="74" t="s">
        <v>402</v>
      </c>
      <c r="E936" s="72" t="s">
        <v>500</v>
      </c>
      <c r="F936" s="72" t="s">
        <v>22</v>
      </c>
      <c r="G936" s="72" t="s">
        <v>266</v>
      </c>
      <c r="H936" s="72"/>
      <c r="I936" s="72"/>
      <c r="J936" s="72"/>
      <c r="K936" s="72"/>
      <c r="L936" s="106" t="s">
        <v>907</v>
      </c>
      <c r="M936" s="128" t="s">
        <v>1059</v>
      </c>
    </row>
    <row r="937" spans="1:13" ht="66">
      <c r="A937" s="85">
        <v>46182</v>
      </c>
      <c r="B937" s="69" t="s">
        <v>44</v>
      </c>
      <c r="C937" s="72" t="s">
        <v>499</v>
      </c>
      <c r="D937" s="74" t="s">
        <v>402</v>
      </c>
      <c r="E937" s="72" t="s">
        <v>500</v>
      </c>
      <c r="F937" s="72" t="s">
        <v>22</v>
      </c>
      <c r="G937" s="72" t="s">
        <v>266</v>
      </c>
      <c r="H937" s="72" t="s">
        <v>74</v>
      </c>
      <c r="I937" s="72" t="s">
        <v>80</v>
      </c>
      <c r="J937" s="72"/>
      <c r="K937" s="72"/>
      <c r="L937" s="106" t="s">
        <v>908</v>
      </c>
      <c r="M937" s="128" t="s">
        <v>1059</v>
      </c>
    </row>
    <row r="938" spans="1:13" ht="52.8">
      <c r="A938" s="85">
        <v>46182</v>
      </c>
      <c r="B938" s="69" t="s">
        <v>44</v>
      </c>
      <c r="C938" s="72" t="s">
        <v>499</v>
      </c>
      <c r="D938" s="74" t="s">
        <v>402</v>
      </c>
      <c r="E938" s="72" t="s">
        <v>500</v>
      </c>
      <c r="F938" s="72" t="s">
        <v>22</v>
      </c>
      <c r="G938" s="72" t="s">
        <v>266</v>
      </c>
      <c r="H938" s="72"/>
      <c r="I938" s="72"/>
      <c r="J938" s="72"/>
      <c r="K938" s="72"/>
      <c r="L938" s="106" t="s">
        <v>909</v>
      </c>
      <c r="M938" s="128" t="s">
        <v>1059</v>
      </c>
    </row>
    <row r="939" spans="1:13" ht="92.4">
      <c r="A939" s="85">
        <v>46182</v>
      </c>
      <c r="B939" s="69" t="s">
        <v>44</v>
      </c>
      <c r="C939" s="72" t="s">
        <v>499</v>
      </c>
      <c r="D939" s="74" t="s">
        <v>402</v>
      </c>
      <c r="E939" s="72" t="s">
        <v>500</v>
      </c>
      <c r="F939" s="72" t="s">
        <v>22</v>
      </c>
      <c r="G939" s="72" t="s">
        <v>266</v>
      </c>
      <c r="H939" s="72"/>
      <c r="I939" s="72"/>
      <c r="J939" s="72"/>
      <c r="K939" s="72"/>
      <c r="L939" s="106" t="s">
        <v>910</v>
      </c>
      <c r="M939" s="128" t="s">
        <v>1059</v>
      </c>
    </row>
    <row r="940" spans="1:13" ht="66">
      <c r="A940" s="85">
        <v>46182</v>
      </c>
      <c r="B940" s="69" t="s">
        <v>44</v>
      </c>
      <c r="C940" s="72" t="s">
        <v>499</v>
      </c>
      <c r="D940" s="74" t="s">
        <v>402</v>
      </c>
      <c r="E940" s="72" t="s">
        <v>500</v>
      </c>
      <c r="F940" s="72" t="s">
        <v>22</v>
      </c>
      <c r="G940" s="72" t="s">
        <v>266</v>
      </c>
      <c r="H940" s="72" t="s">
        <v>411</v>
      </c>
      <c r="I940" s="72" t="s">
        <v>412</v>
      </c>
      <c r="J940" s="72" t="s">
        <v>1021</v>
      </c>
      <c r="K940" s="72"/>
      <c r="L940" s="106" t="s">
        <v>911</v>
      </c>
      <c r="M940" s="128" t="s">
        <v>1059</v>
      </c>
    </row>
    <row r="941" spans="1:13" ht="52.8">
      <c r="A941" s="85">
        <v>46182</v>
      </c>
      <c r="B941" s="69" t="s">
        <v>44</v>
      </c>
      <c r="C941" s="72" t="s">
        <v>499</v>
      </c>
      <c r="D941" s="74" t="s">
        <v>402</v>
      </c>
      <c r="E941" s="72" t="s">
        <v>500</v>
      </c>
      <c r="F941" s="72" t="s">
        <v>22</v>
      </c>
      <c r="G941" s="72" t="s">
        <v>266</v>
      </c>
      <c r="H941" s="72"/>
      <c r="I941" s="72"/>
      <c r="J941" s="72"/>
      <c r="K941" s="72"/>
      <c r="L941" s="106" t="s">
        <v>912</v>
      </c>
      <c r="M941" s="128" t="s">
        <v>1059</v>
      </c>
    </row>
    <row r="942" spans="1:13" ht="52.8">
      <c r="A942" s="85">
        <v>46182</v>
      </c>
      <c r="B942" s="69" t="s">
        <v>44</v>
      </c>
      <c r="C942" s="72" t="s">
        <v>499</v>
      </c>
      <c r="D942" s="74" t="s">
        <v>402</v>
      </c>
      <c r="E942" s="72" t="s">
        <v>500</v>
      </c>
      <c r="F942" s="72" t="s">
        <v>22</v>
      </c>
      <c r="G942" s="72" t="s">
        <v>266</v>
      </c>
      <c r="H942" s="72" t="s">
        <v>74</v>
      </c>
      <c r="I942" s="72" t="s">
        <v>80</v>
      </c>
      <c r="J942" s="72"/>
      <c r="K942" s="72"/>
      <c r="L942" s="106" t="s">
        <v>913</v>
      </c>
      <c r="M942" s="128" t="s">
        <v>1059</v>
      </c>
    </row>
    <row r="943" spans="1:13" ht="92.4">
      <c r="A943" s="87">
        <v>46185</v>
      </c>
      <c r="B943" s="31" t="s">
        <v>44</v>
      </c>
      <c r="C943" s="32" t="s">
        <v>351</v>
      </c>
      <c r="D943" s="33" t="s">
        <v>47</v>
      </c>
      <c r="E943" s="32" t="s">
        <v>370</v>
      </c>
      <c r="F943" s="32" t="s">
        <v>595</v>
      </c>
      <c r="G943" s="32" t="s">
        <v>157</v>
      </c>
      <c r="H943" s="32"/>
      <c r="I943" s="32" t="s">
        <v>80</v>
      </c>
      <c r="J943" s="32"/>
      <c r="K943" s="32" t="s">
        <v>596</v>
      </c>
      <c r="L943" s="106" t="s">
        <v>923</v>
      </c>
      <c r="M943" s="128" t="s">
        <v>1059</v>
      </c>
    </row>
    <row r="944" spans="1:13" ht="39.6">
      <c r="A944" s="85">
        <v>46189</v>
      </c>
      <c r="B944" s="69" t="s">
        <v>44</v>
      </c>
      <c r="C944" s="72" t="s">
        <v>215</v>
      </c>
      <c r="D944" s="74" t="s">
        <v>71</v>
      </c>
      <c r="E944" s="72" t="s">
        <v>216</v>
      </c>
      <c r="F944" s="72" t="s">
        <v>18</v>
      </c>
      <c r="G944" s="72" t="s">
        <v>266</v>
      </c>
      <c r="H944" s="72"/>
      <c r="I944" s="72"/>
      <c r="J944" s="72"/>
      <c r="K944" s="72" t="s">
        <v>587</v>
      </c>
      <c r="L944" s="106" t="s">
        <v>924</v>
      </c>
      <c r="M944" s="128" t="s">
        <v>1059</v>
      </c>
    </row>
    <row r="945" spans="1:13" ht="39.6">
      <c r="A945" s="85">
        <v>46189</v>
      </c>
      <c r="B945" s="69" t="s">
        <v>44</v>
      </c>
      <c r="C945" s="72" t="s">
        <v>215</v>
      </c>
      <c r="D945" s="74" t="s">
        <v>71</v>
      </c>
      <c r="E945" s="72" t="s">
        <v>216</v>
      </c>
      <c r="F945" s="72" t="s">
        <v>18</v>
      </c>
      <c r="G945" s="72" t="s">
        <v>266</v>
      </c>
      <c r="H945" s="72"/>
      <c r="I945" s="72"/>
      <c r="J945" s="72"/>
      <c r="K945" s="72"/>
      <c r="L945" s="106" t="s">
        <v>925</v>
      </c>
      <c r="M945" s="128" t="s">
        <v>1059</v>
      </c>
    </row>
    <row r="946" spans="1:13" ht="52.8">
      <c r="A946" s="85">
        <v>46189</v>
      </c>
      <c r="B946" s="69" t="s">
        <v>44</v>
      </c>
      <c r="C946" s="72" t="s">
        <v>215</v>
      </c>
      <c r="D946" s="74" t="s">
        <v>71</v>
      </c>
      <c r="E946" s="72" t="s">
        <v>216</v>
      </c>
      <c r="F946" s="72" t="s">
        <v>18</v>
      </c>
      <c r="G946" s="72" t="s">
        <v>266</v>
      </c>
      <c r="H946" s="72" t="s">
        <v>50</v>
      </c>
      <c r="I946" s="72" t="s">
        <v>57</v>
      </c>
      <c r="J946" s="72"/>
      <c r="K946" s="72"/>
      <c r="L946" s="106" t="s">
        <v>926</v>
      </c>
      <c r="M946" s="128" t="s">
        <v>1059</v>
      </c>
    </row>
    <row r="947" spans="1:13" ht="39.6">
      <c r="A947" s="85">
        <v>46189</v>
      </c>
      <c r="B947" s="69" t="s">
        <v>44</v>
      </c>
      <c r="C947" s="72" t="s">
        <v>215</v>
      </c>
      <c r="D947" s="74" t="s">
        <v>71</v>
      </c>
      <c r="E947" s="72" t="s">
        <v>216</v>
      </c>
      <c r="F947" s="72" t="s">
        <v>18</v>
      </c>
      <c r="G947" s="72" t="s">
        <v>266</v>
      </c>
      <c r="H947" s="72" t="s">
        <v>50</v>
      </c>
      <c r="I947" s="72" t="s">
        <v>57</v>
      </c>
      <c r="J947" s="72"/>
      <c r="K947" s="72"/>
      <c r="L947" s="106" t="s">
        <v>927</v>
      </c>
      <c r="M947" s="128" t="s">
        <v>1059</v>
      </c>
    </row>
    <row r="948" spans="1:13" ht="39.6">
      <c r="A948" s="85">
        <v>46189</v>
      </c>
      <c r="B948" s="69" t="s">
        <v>44</v>
      </c>
      <c r="C948" s="72" t="s">
        <v>215</v>
      </c>
      <c r="D948" s="74" t="s">
        <v>71</v>
      </c>
      <c r="E948" s="72" t="s">
        <v>216</v>
      </c>
      <c r="F948" s="72" t="s">
        <v>18</v>
      </c>
      <c r="G948" s="72" t="s">
        <v>266</v>
      </c>
      <c r="H948" s="72" t="s">
        <v>91</v>
      </c>
      <c r="I948" s="72" t="s">
        <v>97</v>
      </c>
      <c r="J948" s="72"/>
      <c r="K948" s="72"/>
      <c r="L948" s="106" t="s">
        <v>928</v>
      </c>
      <c r="M948" s="128" t="s">
        <v>1059</v>
      </c>
    </row>
    <row r="949" spans="1:13" ht="39.6">
      <c r="A949" s="85">
        <v>46189</v>
      </c>
      <c r="B949" s="69" t="s">
        <v>44</v>
      </c>
      <c r="C949" s="72" t="s">
        <v>215</v>
      </c>
      <c r="D949" s="74" t="s">
        <v>71</v>
      </c>
      <c r="E949" s="72" t="s">
        <v>216</v>
      </c>
      <c r="F949" s="72" t="s">
        <v>18</v>
      </c>
      <c r="G949" s="72" t="s">
        <v>266</v>
      </c>
      <c r="H949" s="72"/>
      <c r="I949" s="72"/>
      <c r="J949" s="72"/>
      <c r="K949" s="72"/>
      <c r="L949" s="106" t="s">
        <v>929</v>
      </c>
      <c r="M949" s="128" t="s">
        <v>1059</v>
      </c>
    </row>
    <row r="950" spans="1:13" ht="52.8">
      <c r="A950" s="85">
        <v>46189</v>
      </c>
      <c r="B950" s="69" t="s">
        <v>44</v>
      </c>
      <c r="C950" s="72" t="s">
        <v>215</v>
      </c>
      <c r="D950" s="74" t="s">
        <v>71</v>
      </c>
      <c r="E950" s="72" t="s">
        <v>216</v>
      </c>
      <c r="F950" s="72" t="s">
        <v>18</v>
      </c>
      <c r="G950" s="72" t="s">
        <v>266</v>
      </c>
      <c r="H950" s="72"/>
      <c r="I950" s="72"/>
      <c r="J950" s="72"/>
      <c r="K950" s="72"/>
      <c r="L950" s="106" t="s">
        <v>930</v>
      </c>
      <c r="M950" s="128" t="s">
        <v>1059</v>
      </c>
    </row>
    <row r="951" spans="1:13" ht="39.6">
      <c r="A951" s="85">
        <v>46189</v>
      </c>
      <c r="B951" s="69" t="s">
        <v>44</v>
      </c>
      <c r="C951" s="72" t="s">
        <v>215</v>
      </c>
      <c r="D951" s="74" t="s">
        <v>71</v>
      </c>
      <c r="E951" s="72" t="s">
        <v>216</v>
      </c>
      <c r="F951" s="72" t="s">
        <v>18</v>
      </c>
      <c r="G951" s="72" t="s">
        <v>266</v>
      </c>
      <c r="H951" s="72"/>
      <c r="I951" s="72"/>
      <c r="J951" s="72"/>
      <c r="K951" s="72"/>
      <c r="L951" s="106" t="s">
        <v>931</v>
      </c>
      <c r="M951" s="128" t="s">
        <v>1059</v>
      </c>
    </row>
    <row r="952" spans="1:13" ht="52.8">
      <c r="A952" s="85">
        <v>46189</v>
      </c>
      <c r="B952" s="69" t="s">
        <v>44</v>
      </c>
      <c r="C952" s="72" t="s">
        <v>215</v>
      </c>
      <c r="D952" s="74" t="s">
        <v>71</v>
      </c>
      <c r="E952" s="72" t="s">
        <v>216</v>
      </c>
      <c r="F952" s="72" t="s">
        <v>18</v>
      </c>
      <c r="G952" s="72" t="s">
        <v>266</v>
      </c>
      <c r="H952" s="72" t="s">
        <v>50</v>
      </c>
      <c r="I952" s="72" t="s">
        <v>57</v>
      </c>
      <c r="J952" s="72"/>
      <c r="K952" s="72" t="s">
        <v>597</v>
      </c>
      <c r="L952" s="106" t="s">
        <v>932</v>
      </c>
      <c r="M952" s="128" t="s">
        <v>1059</v>
      </c>
    </row>
    <row r="953" spans="1:13" ht="39.6">
      <c r="A953" s="85">
        <v>46189</v>
      </c>
      <c r="B953" s="69" t="s">
        <v>44</v>
      </c>
      <c r="C953" s="72" t="s">
        <v>215</v>
      </c>
      <c r="D953" s="74" t="s">
        <v>71</v>
      </c>
      <c r="E953" s="72" t="s">
        <v>216</v>
      </c>
      <c r="F953" s="72" t="s">
        <v>18</v>
      </c>
      <c r="G953" s="72" t="s">
        <v>266</v>
      </c>
      <c r="H953" s="72" t="s">
        <v>74</v>
      </c>
      <c r="I953" s="72" t="s">
        <v>80</v>
      </c>
      <c r="J953" s="72"/>
      <c r="K953" s="72"/>
      <c r="L953" s="106" t="s">
        <v>933</v>
      </c>
      <c r="M953" s="128" t="s">
        <v>1059</v>
      </c>
    </row>
    <row r="954" spans="1:13" ht="39.6">
      <c r="A954" s="85">
        <v>46189</v>
      </c>
      <c r="B954" s="69" t="s">
        <v>44</v>
      </c>
      <c r="C954" s="72" t="s">
        <v>215</v>
      </c>
      <c r="D954" s="74" t="s">
        <v>71</v>
      </c>
      <c r="E954" s="72" t="s">
        <v>216</v>
      </c>
      <c r="F954" s="72" t="s">
        <v>18</v>
      </c>
      <c r="G954" s="72" t="s">
        <v>266</v>
      </c>
      <c r="H954" s="72"/>
      <c r="I954" s="72"/>
      <c r="J954" s="72"/>
      <c r="K954" s="72"/>
      <c r="L954" s="106" t="s">
        <v>934</v>
      </c>
      <c r="M954" s="128" t="s">
        <v>1059</v>
      </c>
    </row>
    <row r="955" spans="1:13" ht="52.8">
      <c r="A955" s="85">
        <v>46189</v>
      </c>
      <c r="B955" s="69" t="s">
        <v>44</v>
      </c>
      <c r="C955" s="72" t="s">
        <v>215</v>
      </c>
      <c r="D955" s="74" t="s">
        <v>71</v>
      </c>
      <c r="E955" s="72" t="s">
        <v>216</v>
      </c>
      <c r="F955" s="72" t="s">
        <v>18</v>
      </c>
      <c r="G955" s="72" t="s">
        <v>266</v>
      </c>
      <c r="H955" s="72"/>
      <c r="I955" s="72"/>
      <c r="J955" s="72"/>
      <c r="K955" s="72"/>
      <c r="L955" s="106" t="s">
        <v>935</v>
      </c>
      <c r="M955" s="128" t="s">
        <v>1059</v>
      </c>
    </row>
    <row r="956" spans="1:13" ht="79.2">
      <c r="A956" s="87">
        <v>46192</v>
      </c>
      <c r="B956" s="31" t="s">
        <v>44</v>
      </c>
      <c r="C956" s="32" t="s">
        <v>70</v>
      </c>
      <c r="D956" s="33" t="s">
        <v>71</v>
      </c>
      <c r="E956" s="32" t="s">
        <v>72</v>
      </c>
      <c r="F956" s="32" t="s">
        <v>18</v>
      </c>
      <c r="G956" s="32" t="s">
        <v>457</v>
      </c>
      <c r="H956" s="32" t="s">
        <v>537</v>
      </c>
      <c r="I956" s="32" t="s">
        <v>538</v>
      </c>
      <c r="J956" s="32" t="s">
        <v>1022</v>
      </c>
      <c r="K956" s="32"/>
      <c r="L956" s="106" t="s">
        <v>936</v>
      </c>
      <c r="M956" s="128" t="s">
        <v>1059</v>
      </c>
    </row>
    <row r="957" spans="1:13" ht="79.2">
      <c r="A957" s="87">
        <v>46192</v>
      </c>
      <c r="B957" s="31" t="s">
        <v>44</v>
      </c>
      <c r="C957" s="32" t="s">
        <v>70</v>
      </c>
      <c r="D957" s="33" t="s">
        <v>71</v>
      </c>
      <c r="E957" s="32" t="s">
        <v>72</v>
      </c>
      <c r="F957" s="32" t="s">
        <v>18</v>
      </c>
      <c r="G957" s="32" t="s">
        <v>457</v>
      </c>
      <c r="H957" s="32" t="s">
        <v>50</v>
      </c>
      <c r="I957" s="32" t="s">
        <v>534</v>
      </c>
      <c r="J957" s="32" t="s">
        <v>598</v>
      </c>
      <c r="K957" s="32"/>
      <c r="L957" s="106" t="s">
        <v>937</v>
      </c>
      <c r="M957" s="128" t="s">
        <v>1059</v>
      </c>
    </row>
    <row r="958" spans="1:13" ht="66">
      <c r="A958" s="87">
        <v>46195</v>
      </c>
      <c r="B958" s="31" t="s">
        <v>44</v>
      </c>
      <c r="C958" s="32" t="s">
        <v>323</v>
      </c>
      <c r="D958" s="33" t="s">
        <v>71</v>
      </c>
      <c r="E958" s="32" t="s">
        <v>324</v>
      </c>
      <c r="F958" s="32" t="s">
        <v>21</v>
      </c>
      <c r="G958" s="32" t="s">
        <v>457</v>
      </c>
      <c r="H958" s="32" t="s">
        <v>562</v>
      </c>
      <c r="I958" s="32" t="s">
        <v>563</v>
      </c>
      <c r="J958" s="32" t="s">
        <v>599</v>
      </c>
      <c r="K958" s="32"/>
      <c r="L958" s="106" t="s">
        <v>938</v>
      </c>
      <c r="M958" s="128" t="s">
        <v>1059</v>
      </c>
    </row>
    <row r="959" spans="1:13" ht="66">
      <c r="A959" s="87">
        <v>46195</v>
      </c>
      <c r="B959" s="31" t="s">
        <v>44</v>
      </c>
      <c r="C959" s="32" t="s">
        <v>323</v>
      </c>
      <c r="D959" s="33" t="s">
        <v>71</v>
      </c>
      <c r="E959" s="32" t="s">
        <v>324</v>
      </c>
      <c r="F959" s="32" t="s">
        <v>21</v>
      </c>
      <c r="G959" s="32" t="s">
        <v>457</v>
      </c>
      <c r="H959" s="32" t="s">
        <v>50</v>
      </c>
      <c r="I959" s="32" t="s">
        <v>534</v>
      </c>
      <c r="J959" s="32" t="s">
        <v>535</v>
      </c>
      <c r="K959" s="32"/>
      <c r="L959" s="32" t="s">
        <v>939</v>
      </c>
      <c r="M959" s="128" t="s">
        <v>1059</v>
      </c>
    </row>
    <row r="960" spans="1:13" ht="66">
      <c r="A960" s="87">
        <v>46195</v>
      </c>
      <c r="B960" s="31" t="s">
        <v>44</v>
      </c>
      <c r="C960" s="32" t="s">
        <v>323</v>
      </c>
      <c r="D960" s="33" t="s">
        <v>71</v>
      </c>
      <c r="E960" s="32" t="s">
        <v>324</v>
      </c>
      <c r="F960" s="32" t="s">
        <v>21</v>
      </c>
      <c r="G960" s="32" t="s">
        <v>457</v>
      </c>
      <c r="H960" s="32" t="s">
        <v>50</v>
      </c>
      <c r="I960" s="32" t="s">
        <v>600</v>
      </c>
      <c r="J960" s="32" t="s">
        <v>535</v>
      </c>
      <c r="K960" s="32"/>
      <c r="L960" s="106" t="s">
        <v>940</v>
      </c>
      <c r="M960" s="128" t="s">
        <v>1059</v>
      </c>
    </row>
    <row r="961" spans="1:13" ht="66">
      <c r="A961" s="87">
        <v>46195</v>
      </c>
      <c r="B961" s="31" t="s">
        <v>44</v>
      </c>
      <c r="C961" s="32" t="s">
        <v>323</v>
      </c>
      <c r="D961" s="33" t="s">
        <v>71</v>
      </c>
      <c r="E961" s="32" t="s">
        <v>324</v>
      </c>
      <c r="F961" s="32" t="s">
        <v>21</v>
      </c>
      <c r="G961" s="32" t="s">
        <v>457</v>
      </c>
      <c r="H961" s="32" t="s">
        <v>50</v>
      </c>
      <c r="I961" s="32" t="s">
        <v>80</v>
      </c>
      <c r="J961" s="32" t="s">
        <v>601</v>
      </c>
      <c r="K961" s="32"/>
      <c r="L961" s="106" t="s">
        <v>941</v>
      </c>
      <c r="M961" s="128" t="s">
        <v>1059</v>
      </c>
    </row>
    <row r="962" spans="1:13" ht="66">
      <c r="A962" s="87">
        <v>46195</v>
      </c>
      <c r="B962" s="31" t="s">
        <v>44</v>
      </c>
      <c r="C962" s="32" t="s">
        <v>323</v>
      </c>
      <c r="D962" s="33" t="s">
        <v>71</v>
      </c>
      <c r="E962" s="32" t="s">
        <v>324</v>
      </c>
      <c r="F962" s="32" t="s">
        <v>21</v>
      </c>
      <c r="G962" s="32" t="s">
        <v>457</v>
      </c>
      <c r="H962" s="32" t="s">
        <v>50</v>
      </c>
      <c r="I962" s="32" t="s">
        <v>536</v>
      </c>
      <c r="J962" s="32" t="s">
        <v>601</v>
      </c>
      <c r="K962" s="32"/>
      <c r="L962" s="106" t="s">
        <v>942</v>
      </c>
      <c r="M962" s="128" t="s">
        <v>1059</v>
      </c>
    </row>
    <row r="963" spans="1:13" ht="66">
      <c r="A963" s="87">
        <v>46195</v>
      </c>
      <c r="B963" s="31" t="s">
        <v>44</v>
      </c>
      <c r="C963" s="32" t="s">
        <v>323</v>
      </c>
      <c r="D963" s="33" t="s">
        <v>71</v>
      </c>
      <c r="E963" s="32" t="s">
        <v>324</v>
      </c>
      <c r="F963" s="32" t="s">
        <v>21</v>
      </c>
      <c r="G963" s="32" t="s">
        <v>457</v>
      </c>
      <c r="H963" s="32" t="s">
        <v>50</v>
      </c>
      <c r="I963" s="32" t="s">
        <v>602</v>
      </c>
      <c r="J963" s="32" t="s">
        <v>601</v>
      </c>
      <c r="K963" s="32"/>
      <c r="L963" s="106" t="s">
        <v>943</v>
      </c>
      <c r="M963" s="128" t="s">
        <v>1059</v>
      </c>
    </row>
    <row r="964" spans="1:13" ht="66">
      <c r="A964" s="87">
        <v>46195</v>
      </c>
      <c r="B964" s="31" t="s">
        <v>44</v>
      </c>
      <c r="C964" s="32" t="s">
        <v>323</v>
      </c>
      <c r="D964" s="33" t="s">
        <v>71</v>
      </c>
      <c r="E964" s="32" t="s">
        <v>324</v>
      </c>
      <c r="F964" s="32" t="s">
        <v>21</v>
      </c>
      <c r="G964" s="32" t="s">
        <v>457</v>
      </c>
      <c r="H964" s="32" t="s">
        <v>50</v>
      </c>
      <c r="I964" s="32" t="s">
        <v>603</v>
      </c>
      <c r="J964" s="32" t="s">
        <v>601</v>
      </c>
      <c r="K964" s="32"/>
      <c r="L964" s="106" t="s">
        <v>943</v>
      </c>
      <c r="M964" s="128" t="s">
        <v>1059</v>
      </c>
    </row>
    <row r="965" spans="1:13" ht="66">
      <c r="A965" s="87">
        <v>46195</v>
      </c>
      <c r="B965" s="31" t="s">
        <v>44</v>
      </c>
      <c r="C965" s="32" t="s">
        <v>323</v>
      </c>
      <c r="D965" s="33" t="s">
        <v>71</v>
      </c>
      <c r="E965" s="32" t="s">
        <v>324</v>
      </c>
      <c r="F965" s="32" t="s">
        <v>21</v>
      </c>
      <c r="G965" s="32" t="s">
        <v>457</v>
      </c>
      <c r="H965" s="32" t="s">
        <v>50</v>
      </c>
      <c r="I965" s="32" t="s">
        <v>604</v>
      </c>
      <c r="J965" s="32" t="s">
        <v>601</v>
      </c>
      <c r="K965" s="32"/>
      <c r="L965" s="106" t="s">
        <v>943</v>
      </c>
      <c r="M965" s="128" t="s">
        <v>1059</v>
      </c>
    </row>
    <row r="966" spans="1:13" ht="66">
      <c r="A966" s="87">
        <v>46195</v>
      </c>
      <c r="B966" s="31" t="s">
        <v>44</v>
      </c>
      <c r="C966" s="32" t="s">
        <v>323</v>
      </c>
      <c r="D966" s="33" t="s">
        <v>71</v>
      </c>
      <c r="E966" s="32" t="s">
        <v>324</v>
      </c>
      <c r="F966" s="32" t="s">
        <v>21</v>
      </c>
      <c r="G966" s="32" t="s">
        <v>457</v>
      </c>
      <c r="H966" s="32" t="s">
        <v>50</v>
      </c>
      <c r="I966" s="32" t="s">
        <v>605</v>
      </c>
      <c r="J966" s="32" t="s">
        <v>601</v>
      </c>
      <c r="K966" s="32"/>
      <c r="L966" s="106" t="s">
        <v>943</v>
      </c>
      <c r="M966" s="128" t="s">
        <v>1059</v>
      </c>
    </row>
    <row r="967" spans="1:13" ht="66">
      <c r="A967" s="87">
        <v>46195</v>
      </c>
      <c r="B967" s="31" t="s">
        <v>44</v>
      </c>
      <c r="C967" s="32" t="s">
        <v>323</v>
      </c>
      <c r="D967" s="33" t="s">
        <v>71</v>
      </c>
      <c r="E967" s="32" t="s">
        <v>324</v>
      </c>
      <c r="F967" s="32" t="s">
        <v>21</v>
      </c>
      <c r="G967" s="32" t="s">
        <v>457</v>
      </c>
      <c r="H967" s="32" t="s">
        <v>50</v>
      </c>
      <c r="I967" s="32" t="s">
        <v>549</v>
      </c>
      <c r="J967" s="32" t="s">
        <v>601</v>
      </c>
      <c r="K967" s="32"/>
      <c r="L967" s="106" t="s">
        <v>943</v>
      </c>
      <c r="M967" s="128" t="s">
        <v>1059</v>
      </c>
    </row>
    <row r="968" spans="1:13" ht="66">
      <c r="A968" s="87">
        <v>46195</v>
      </c>
      <c r="B968" s="31" t="s">
        <v>44</v>
      </c>
      <c r="C968" s="32" t="s">
        <v>323</v>
      </c>
      <c r="D968" s="33" t="s">
        <v>71</v>
      </c>
      <c r="E968" s="32" t="s">
        <v>324</v>
      </c>
      <c r="F968" s="32" t="s">
        <v>21</v>
      </c>
      <c r="G968" s="32" t="s">
        <v>457</v>
      </c>
      <c r="H968" s="32" t="s">
        <v>50</v>
      </c>
      <c r="I968" s="32" t="s">
        <v>551</v>
      </c>
      <c r="J968" s="32" t="s">
        <v>601</v>
      </c>
      <c r="K968" s="32"/>
      <c r="L968" s="106" t="s">
        <v>943</v>
      </c>
      <c r="M968" s="128" t="s">
        <v>1059</v>
      </c>
    </row>
    <row r="969" spans="1:13" ht="66">
      <c r="A969" s="87">
        <v>46195</v>
      </c>
      <c r="B969" s="31" t="s">
        <v>44</v>
      </c>
      <c r="C969" s="32" t="s">
        <v>323</v>
      </c>
      <c r="D969" s="33" t="s">
        <v>71</v>
      </c>
      <c r="E969" s="32" t="s">
        <v>324</v>
      </c>
      <c r="F969" s="32" t="s">
        <v>21</v>
      </c>
      <c r="G969" s="32" t="s">
        <v>457</v>
      </c>
      <c r="H969" s="32" t="s">
        <v>50</v>
      </c>
      <c r="I969" s="32" t="s">
        <v>1034</v>
      </c>
      <c r="J969" s="32" t="s">
        <v>601</v>
      </c>
      <c r="K969" s="32" t="s">
        <v>1033</v>
      </c>
      <c r="L969" s="106" t="s">
        <v>944</v>
      </c>
      <c r="M969" s="128" t="s">
        <v>1059</v>
      </c>
    </row>
    <row r="970" spans="1:13" ht="66">
      <c r="A970" s="87">
        <v>46195</v>
      </c>
      <c r="B970" s="31" t="s">
        <v>44</v>
      </c>
      <c r="C970" s="32" t="s">
        <v>323</v>
      </c>
      <c r="D970" s="33" t="s">
        <v>71</v>
      </c>
      <c r="E970" s="32" t="s">
        <v>324</v>
      </c>
      <c r="F970" s="32" t="s">
        <v>21</v>
      </c>
      <c r="G970" s="32" t="s">
        <v>457</v>
      </c>
      <c r="H970" s="32" t="s">
        <v>50</v>
      </c>
      <c r="I970" s="32" t="s">
        <v>1035</v>
      </c>
      <c r="J970" s="32" t="s">
        <v>606</v>
      </c>
      <c r="K970" s="32" t="s">
        <v>1033</v>
      </c>
      <c r="L970" s="106" t="s">
        <v>945</v>
      </c>
      <c r="M970" s="128" t="s">
        <v>1059</v>
      </c>
    </row>
    <row r="971" spans="1:13" ht="66">
      <c r="A971" s="87">
        <v>46195</v>
      </c>
      <c r="B971" s="31" t="s">
        <v>44</v>
      </c>
      <c r="C971" s="32" t="s">
        <v>323</v>
      </c>
      <c r="D971" s="33" t="s">
        <v>71</v>
      </c>
      <c r="E971" s="32" t="s">
        <v>324</v>
      </c>
      <c r="F971" s="32" t="s">
        <v>21</v>
      </c>
      <c r="G971" s="32" t="s">
        <v>457</v>
      </c>
      <c r="H971" s="32" t="s">
        <v>50</v>
      </c>
      <c r="I971" s="32" t="s">
        <v>1036</v>
      </c>
      <c r="J971" s="32" t="s">
        <v>606</v>
      </c>
      <c r="K971" s="32" t="s">
        <v>1033</v>
      </c>
      <c r="L971" s="106" t="s">
        <v>946</v>
      </c>
      <c r="M971" s="128" t="s">
        <v>1059</v>
      </c>
    </row>
    <row r="972" spans="1:13" ht="66">
      <c r="A972" s="87">
        <v>46195</v>
      </c>
      <c r="B972" s="31" t="s">
        <v>44</v>
      </c>
      <c r="C972" s="32" t="s">
        <v>323</v>
      </c>
      <c r="D972" s="33" t="s">
        <v>71</v>
      </c>
      <c r="E972" s="32" t="s">
        <v>324</v>
      </c>
      <c r="F972" s="32" t="s">
        <v>21</v>
      </c>
      <c r="G972" s="32" t="s">
        <v>457</v>
      </c>
      <c r="H972" s="32" t="s">
        <v>50</v>
      </c>
      <c r="I972" s="32" t="s">
        <v>1037</v>
      </c>
      <c r="J972" s="32" t="s">
        <v>606</v>
      </c>
      <c r="K972" s="32" t="s">
        <v>1033</v>
      </c>
      <c r="L972" s="106" t="s">
        <v>947</v>
      </c>
      <c r="M972" s="128" t="s">
        <v>1059</v>
      </c>
    </row>
    <row r="973" spans="1:13" ht="79.2">
      <c r="A973" s="87">
        <v>46197</v>
      </c>
      <c r="B973" s="31" t="s">
        <v>44</v>
      </c>
      <c r="C973" s="32" t="s">
        <v>70</v>
      </c>
      <c r="D973" s="33" t="s">
        <v>71</v>
      </c>
      <c r="E973" s="32" t="s">
        <v>72</v>
      </c>
      <c r="F973" s="32" t="s">
        <v>18</v>
      </c>
      <c r="G973" s="32" t="s">
        <v>457</v>
      </c>
      <c r="H973" s="32" t="s">
        <v>50</v>
      </c>
      <c r="I973" s="32" t="s">
        <v>80</v>
      </c>
      <c r="J973" s="32" t="s">
        <v>601</v>
      </c>
      <c r="K973" s="32"/>
      <c r="L973" s="106" t="s">
        <v>948</v>
      </c>
      <c r="M973" s="128" t="s">
        <v>1059</v>
      </c>
    </row>
    <row r="974" spans="1:13" ht="66">
      <c r="A974" s="87">
        <v>46203</v>
      </c>
      <c r="B974" s="31" t="s">
        <v>44</v>
      </c>
      <c r="C974" s="32" t="s">
        <v>323</v>
      </c>
      <c r="D974" s="33" t="s">
        <v>71</v>
      </c>
      <c r="E974" s="32" t="s">
        <v>324</v>
      </c>
      <c r="F974" s="32" t="s">
        <v>21</v>
      </c>
      <c r="G974" s="32" t="s">
        <v>457</v>
      </c>
      <c r="H974" s="32"/>
      <c r="I974" s="32"/>
      <c r="J974" s="32"/>
      <c r="K974" s="32"/>
      <c r="L974" s="106" t="s">
        <v>949</v>
      </c>
      <c r="M974" s="128" t="s">
        <v>1059</v>
      </c>
    </row>
    <row r="975" spans="1:13" ht="66">
      <c r="A975" s="87">
        <v>46203</v>
      </c>
      <c r="B975" s="31" t="s">
        <v>44</v>
      </c>
      <c r="C975" s="32" t="s">
        <v>323</v>
      </c>
      <c r="D975" s="33" t="s">
        <v>71</v>
      </c>
      <c r="E975" s="32" t="s">
        <v>324</v>
      </c>
      <c r="F975" s="32" t="s">
        <v>21</v>
      </c>
      <c r="G975" s="32" t="s">
        <v>157</v>
      </c>
      <c r="H975" s="32"/>
      <c r="I975" s="32" t="s">
        <v>80</v>
      </c>
      <c r="J975" s="32" t="s">
        <v>607</v>
      </c>
      <c r="K975" s="32" t="s">
        <v>608</v>
      </c>
      <c r="L975" s="106" t="s">
        <v>950</v>
      </c>
      <c r="M975" s="128" t="s">
        <v>1059</v>
      </c>
    </row>
    <row r="976" spans="1:13" ht="66">
      <c r="A976" s="87">
        <v>46203</v>
      </c>
      <c r="B976" s="31" t="s">
        <v>44</v>
      </c>
      <c r="C976" s="32" t="s">
        <v>323</v>
      </c>
      <c r="D976" s="33" t="s">
        <v>71</v>
      </c>
      <c r="E976" s="32" t="s">
        <v>324</v>
      </c>
      <c r="F976" s="32" t="s">
        <v>21</v>
      </c>
      <c r="G976" s="32" t="s">
        <v>157</v>
      </c>
      <c r="H976" s="32"/>
      <c r="I976" s="32" t="s">
        <v>538</v>
      </c>
      <c r="J976" s="32"/>
      <c r="K976" s="32" t="s">
        <v>609</v>
      </c>
      <c r="L976" s="106" t="s">
        <v>951</v>
      </c>
      <c r="M976" s="128" t="s">
        <v>1059</v>
      </c>
    </row>
    <row r="977" spans="1:13" ht="26.4">
      <c r="A977" s="87">
        <v>46205</v>
      </c>
      <c r="B977" s="31" t="s">
        <v>44</v>
      </c>
      <c r="C977" s="32" t="s">
        <v>450</v>
      </c>
      <c r="D977" s="33" t="s">
        <v>402</v>
      </c>
      <c r="E977" s="32" t="s">
        <v>451</v>
      </c>
      <c r="F977" s="32" t="s">
        <v>21</v>
      </c>
      <c r="G977" s="32" t="s">
        <v>157</v>
      </c>
      <c r="H977" s="32"/>
      <c r="I977" s="32" t="s">
        <v>538</v>
      </c>
      <c r="J977" s="32"/>
      <c r="K977" s="32" t="s">
        <v>610</v>
      </c>
      <c r="L977" s="106" t="s">
        <v>952</v>
      </c>
      <c r="M977" s="128" t="s">
        <v>1059</v>
      </c>
    </row>
    <row r="978" spans="1:13" ht="79.2">
      <c r="A978" s="87">
        <v>46206</v>
      </c>
      <c r="B978" s="31" t="s">
        <v>44</v>
      </c>
      <c r="C978" s="32" t="s">
        <v>450</v>
      </c>
      <c r="D978" s="33" t="s">
        <v>402</v>
      </c>
      <c r="E978" s="32" t="s">
        <v>451</v>
      </c>
      <c r="F978" s="32" t="s">
        <v>21</v>
      </c>
      <c r="G978" s="32" t="s">
        <v>157</v>
      </c>
      <c r="H978" s="32"/>
      <c r="I978" s="32" t="s">
        <v>538</v>
      </c>
      <c r="J978" s="32"/>
      <c r="K978" s="32" t="s">
        <v>611</v>
      </c>
      <c r="L978" s="106" t="s">
        <v>953</v>
      </c>
      <c r="M978" s="128" t="s">
        <v>1059</v>
      </c>
    </row>
    <row r="979" spans="1:13" ht="26.4">
      <c r="A979" s="87">
        <v>46210</v>
      </c>
      <c r="B979" s="31" t="s">
        <v>44</v>
      </c>
      <c r="C979" s="32" t="s">
        <v>228</v>
      </c>
      <c r="D979" s="33" t="s">
        <v>47</v>
      </c>
      <c r="E979" s="32" t="s">
        <v>439</v>
      </c>
      <c r="F979" s="32" t="s">
        <v>440</v>
      </c>
      <c r="G979" s="32" t="s">
        <v>157</v>
      </c>
      <c r="H979" s="32"/>
      <c r="I979" s="32" t="s">
        <v>57</v>
      </c>
      <c r="J979" s="32"/>
      <c r="K979" s="32" t="s">
        <v>614</v>
      </c>
      <c r="L979" s="106" t="s">
        <v>956</v>
      </c>
      <c r="M979" s="128" t="s">
        <v>1059</v>
      </c>
    </row>
    <row r="980" spans="1:13" ht="66">
      <c r="A980" s="87">
        <v>46210</v>
      </c>
      <c r="B980" s="31" t="s">
        <v>44</v>
      </c>
      <c r="C980" s="32" t="s">
        <v>323</v>
      </c>
      <c r="D980" s="33" t="s">
        <v>71</v>
      </c>
      <c r="E980" s="32" t="s">
        <v>324</v>
      </c>
      <c r="F980" s="32" t="s">
        <v>21</v>
      </c>
      <c r="G980" s="32" t="s">
        <v>157</v>
      </c>
      <c r="H980" s="32"/>
      <c r="I980" s="32" t="s">
        <v>538</v>
      </c>
      <c r="J980" s="32"/>
      <c r="K980" s="32" t="s">
        <v>615</v>
      </c>
      <c r="L980" s="106" t="s">
        <v>957</v>
      </c>
      <c r="M980" s="128" t="s">
        <v>1059</v>
      </c>
    </row>
    <row r="981" spans="1:13" ht="52.8">
      <c r="A981" s="87">
        <v>46210</v>
      </c>
      <c r="B981" s="31" t="s">
        <v>44</v>
      </c>
      <c r="C981" s="32" t="s">
        <v>161</v>
      </c>
      <c r="D981" s="33" t="s">
        <v>47</v>
      </c>
      <c r="E981" s="32" t="s">
        <v>162</v>
      </c>
      <c r="F981" s="32" t="s">
        <v>21</v>
      </c>
      <c r="G981" s="32" t="s">
        <v>157</v>
      </c>
      <c r="H981" s="32"/>
      <c r="I981" s="32" t="s">
        <v>592</v>
      </c>
      <c r="J981" s="32"/>
      <c r="K981" s="32" t="s">
        <v>612</v>
      </c>
      <c r="L981" s="106" t="s">
        <v>954</v>
      </c>
      <c r="M981" s="128" t="s">
        <v>1059</v>
      </c>
    </row>
    <row r="982" spans="1:13" ht="39.6">
      <c r="A982" s="87">
        <v>46210</v>
      </c>
      <c r="B982" s="31" t="s">
        <v>44</v>
      </c>
      <c r="C982" s="32" t="s">
        <v>161</v>
      </c>
      <c r="D982" s="33" t="s">
        <v>47</v>
      </c>
      <c r="E982" s="32" t="s">
        <v>162</v>
      </c>
      <c r="F982" s="32" t="s">
        <v>21</v>
      </c>
      <c r="G982" s="32" t="s">
        <v>157</v>
      </c>
      <c r="H982" s="32"/>
      <c r="I982" s="32"/>
      <c r="J982" s="32"/>
      <c r="K982" s="32" t="s">
        <v>613</v>
      </c>
      <c r="L982" s="106" t="s">
        <v>955</v>
      </c>
      <c r="M982" s="128" t="s">
        <v>1059</v>
      </c>
    </row>
    <row r="983" spans="1:13" ht="39.6">
      <c r="A983" s="87">
        <v>46211</v>
      </c>
      <c r="B983" s="31" t="s">
        <v>44</v>
      </c>
      <c r="C983" s="32" t="s">
        <v>618</v>
      </c>
      <c r="D983" s="33" t="s">
        <v>619</v>
      </c>
      <c r="E983" s="32" t="s">
        <v>517</v>
      </c>
      <c r="F983" s="32" t="s">
        <v>18</v>
      </c>
      <c r="G983" s="32" t="s">
        <v>157</v>
      </c>
      <c r="H983" s="32"/>
      <c r="I983" s="32"/>
      <c r="J983" s="32"/>
      <c r="K983" s="32" t="s">
        <v>620</v>
      </c>
      <c r="L983" s="106" t="s">
        <v>958</v>
      </c>
      <c r="M983" s="128" t="s">
        <v>1059</v>
      </c>
    </row>
    <row r="984" spans="1:13" ht="79.2">
      <c r="A984" s="87">
        <v>46212</v>
      </c>
      <c r="B984" s="31" t="s">
        <v>44</v>
      </c>
      <c r="C984" s="32" t="s">
        <v>70</v>
      </c>
      <c r="D984" s="33" t="s">
        <v>71</v>
      </c>
      <c r="E984" s="32" t="s">
        <v>72</v>
      </c>
      <c r="F984" s="32" t="s">
        <v>18</v>
      </c>
      <c r="G984" s="32" t="s">
        <v>157</v>
      </c>
      <c r="H984" s="32"/>
      <c r="I984" s="32"/>
      <c r="J984" s="32"/>
      <c r="K984" s="32" t="s">
        <v>621</v>
      </c>
      <c r="L984" s="32" t="s">
        <v>622</v>
      </c>
      <c r="M984" s="128" t="s">
        <v>1059</v>
      </c>
    </row>
    <row r="985" spans="1:13" ht="79.2">
      <c r="A985" s="87">
        <v>46214</v>
      </c>
      <c r="B985" s="31" t="s">
        <v>44</v>
      </c>
      <c r="C985" s="32" t="s">
        <v>70</v>
      </c>
      <c r="D985" s="33" t="s">
        <v>71</v>
      </c>
      <c r="E985" s="32" t="s">
        <v>72</v>
      </c>
      <c r="F985" s="32" t="s">
        <v>18</v>
      </c>
      <c r="G985" s="32" t="s">
        <v>157</v>
      </c>
      <c r="H985" s="32"/>
      <c r="I985" s="32"/>
      <c r="J985" s="32"/>
      <c r="K985" s="32" t="s">
        <v>623</v>
      </c>
      <c r="L985" s="106" t="s">
        <v>959</v>
      </c>
      <c r="M985" s="128" t="s">
        <v>1059</v>
      </c>
    </row>
    <row r="986" spans="1:13" ht="39.6">
      <c r="A986" s="87">
        <v>46219</v>
      </c>
      <c r="B986" s="31" t="s">
        <v>44</v>
      </c>
      <c r="C986" s="32" t="s">
        <v>161</v>
      </c>
      <c r="D986" s="33" t="s">
        <v>47</v>
      </c>
      <c r="E986" s="32" t="s">
        <v>162</v>
      </c>
      <c r="F986" s="32" t="s">
        <v>21</v>
      </c>
      <c r="G986" s="32" t="s">
        <v>157</v>
      </c>
      <c r="H986" s="32"/>
      <c r="I986" s="32"/>
      <c r="J986" s="32"/>
      <c r="K986" s="32" t="s">
        <v>624</v>
      </c>
      <c r="L986" s="106" t="s">
        <v>960</v>
      </c>
      <c r="M986" s="128" t="s">
        <v>1059</v>
      </c>
    </row>
    <row r="987" spans="1:13" ht="79.2">
      <c r="A987" s="87">
        <v>46221</v>
      </c>
      <c r="B987" s="31" t="s">
        <v>44</v>
      </c>
      <c r="C987" s="32" t="s">
        <v>70</v>
      </c>
      <c r="D987" s="33" t="s">
        <v>71</v>
      </c>
      <c r="E987" s="32" t="s">
        <v>72</v>
      </c>
      <c r="F987" s="32" t="s">
        <v>18</v>
      </c>
      <c r="G987" s="32" t="s">
        <v>157</v>
      </c>
      <c r="H987" s="32"/>
      <c r="I987" s="32" t="s">
        <v>80</v>
      </c>
      <c r="J987" s="32"/>
      <c r="K987" s="32" t="s">
        <v>625</v>
      </c>
      <c r="L987" s="106" t="s">
        <v>961</v>
      </c>
      <c r="M987" s="128" t="s">
        <v>1059</v>
      </c>
    </row>
    <row r="988" spans="1:13" ht="26.4">
      <c r="A988" s="85">
        <v>46226</v>
      </c>
      <c r="B988" s="69" t="s">
        <v>44</v>
      </c>
      <c r="C988" s="72" t="s">
        <v>580</v>
      </c>
      <c r="D988" s="74" t="s">
        <v>47</v>
      </c>
      <c r="E988" s="71" t="s">
        <v>172</v>
      </c>
      <c r="F988" s="72" t="s">
        <v>18</v>
      </c>
      <c r="G988" s="72" t="s">
        <v>157</v>
      </c>
      <c r="H988" s="72" t="s">
        <v>50</v>
      </c>
      <c r="I988" s="72" t="s">
        <v>57</v>
      </c>
      <c r="J988" s="72"/>
      <c r="K988" s="72" t="s">
        <v>626</v>
      </c>
      <c r="L988" s="106" t="s">
        <v>962</v>
      </c>
      <c r="M988" s="128" t="s">
        <v>1059</v>
      </c>
    </row>
    <row r="989" spans="1:13" ht="39.6">
      <c r="A989" s="85">
        <v>46226</v>
      </c>
      <c r="B989" s="69" t="s">
        <v>44</v>
      </c>
      <c r="C989" s="72" t="s">
        <v>580</v>
      </c>
      <c r="D989" s="74" t="s">
        <v>47</v>
      </c>
      <c r="E989" s="71" t="s">
        <v>172</v>
      </c>
      <c r="F989" s="72" t="s">
        <v>18</v>
      </c>
      <c r="G989" s="72" t="s">
        <v>157</v>
      </c>
      <c r="H989" s="72" t="s">
        <v>50</v>
      </c>
      <c r="I989" s="72" t="s">
        <v>57</v>
      </c>
      <c r="J989" s="72"/>
      <c r="K989" s="72" t="s">
        <v>627</v>
      </c>
      <c r="L989" s="106" t="s">
        <v>963</v>
      </c>
      <c r="M989" s="128" t="s">
        <v>1059</v>
      </c>
    </row>
    <row r="990" spans="1:13" ht="26.4">
      <c r="A990" s="85">
        <v>46226</v>
      </c>
      <c r="B990" s="69" t="s">
        <v>44</v>
      </c>
      <c r="C990" s="72" t="s">
        <v>580</v>
      </c>
      <c r="D990" s="74" t="s">
        <v>47</v>
      </c>
      <c r="E990" s="71" t="s">
        <v>172</v>
      </c>
      <c r="F990" s="72" t="s">
        <v>18</v>
      </c>
      <c r="G990" s="72" t="s">
        <v>157</v>
      </c>
      <c r="H990" s="72" t="s">
        <v>50</v>
      </c>
      <c r="I990" s="72" t="s">
        <v>57</v>
      </c>
      <c r="J990" s="72"/>
      <c r="K990" s="72" t="s">
        <v>628</v>
      </c>
      <c r="L990" s="106" t="s">
        <v>964</v>
      </c>
      <c r="M990" s="128" t="s">
        <v>1059</v>
      </c>
    </row>
    <row r="991" spans="1:13" ht="26.4">
      <c r="A991" s="85">
        <v>46226</v>
      </c>
      <c r="B991" s="69" t="s">
        <v>44</v>
      </c>
      <c r="C991" s="72" t="s">
        <v>580</v>
      </c>
      <c r="D991" s="74" t="s">
        <v>47</v>
      </c>
      <c r="E991" s="71" t="s">
        <v>172</v>
      </c>
      <c r="F991" s="72" t="s">
        <v>18</v>
      </c>
      <c r="G991" s="72" t="s">
        <v>157</v>
      </c>
      <c r="H991" s="72" t="s">
        <v>50</v>
      </c>
      <c r="I991" s="72" t="s">
        <v>57</v>
      </c>
      <c r="J991" s="72"/>
      <c r="K991" s="72" t="s">
        <v>629</v>
      </c>
      <c r="L991" s="106" t="s">
        <v>965</v>
      </c>
      <c r="M991" s="128" t="s">
        <v>1059</v>
      </c>
    </row>
    <row r="992" spans="1:13" ht="26.4">
      <c r="A992" s="85">
        <v>46226</v>
      </c>
      <c r="B992" s="69" t="s">
        <v>44</v>
      </c>
      <c r="C992" s="72" t="s">
        <v>580</v>
      </c>
      <c r="D992" s="74" t="s">
        <v>47</v>
      </c>
      <c r="E992" s="71" t="s">
        <v>172</v>
      </c>
      <c r="F992" s="72" t="s">
        <v>18</v>
      </c>
      <c r="G992" s="72" t="s">
        <v>157</v>
      </c>
      <c r="H992" s="72" t="s">
        <v>50</v>
      </c>
      <c r="I992" s="72" t="s">
        <v>57</v>
      </c>
      <c r="J992" s="72"/>
      <c r="K992" s="72" t="s">
        <v>630</v>
      </c>
      <c r="L992" s="106" t="s">
        <v>966</v>
      </c>
      <c r="M992" s="128" t="s">
        <v>1059</v>
      </c>
    </row>
    <row r="993" spans="1:13" ht="26.4">
      <c r="A993" s="85">
        <v>46226</v>
      </c>
      <c r="B993" s="69" t="s">
        <v>44</v>
      </c>
      <c r="C993" s="72" t="s">
        <v>580</v>
      </c>
      <c r="D993" s="74" t="s">
        <v>47</v>
      </c>
      <c r="E993" s="71" t="s">
        <v>172</v>
      </c>
      <c r="F993" s="72" t="s">
        <v>18</v>
      </c>
      <c r="G993" s="72" t="s">
        <v>157</v>
      </c>
      <c r="H993" s="72" t="s">
        <v>50</v>
      </c>
      <c r="I993" s="72" t="s">
        <v>57</v>
      </c>
      <c r="J993" s="72"/>
      <c r="K993" s="72" t="s">
        <v>631</v>
      </c>
      <c r="L993" s="106" t="s">
        <v>967</v>
      </c>
      <c r="M993" s="128" t="s">
        <v>1059</v>
      </c>
    </row>
    <row r="994" spans="1:13" ht="66">
      <c r="A994" s="85">
        <v>46227</v>
      </c>
      <c r="B994" s="69" t="s">
        <v>44</v>
      </c>
      <c r="C994" s="72" t="s">
        <v>632</v>
      </c>
      <c r="D994" s="74" t="s">
        <v>47</v>
      </c>
      <c r="E994" s="72" t="s">
        <v>439</v>
      </c>
      <c r="F994" s="72" t="s">
        <v>18</v>
      </c>
      <c r="G994" s="72" t="s">
        <v>157</v>
      </c>
      <c r="H994" s="72" t="s">
        <v>50</v>
      </c>
      <c r="I994" s="72" t="s">
        <v>57</v>
      </c>
      <c r="J994" s="72"/>
      <c r="K994" s="72" t="s">
        <v>626</v>
      </c>
      <c r="L994" s="106" t="s">
        <v>968</v>
      </c>
      <c r="M994" s="128" t="s">
        <v>1059</v>
      </c>
    </row>
    <row r="995" spans="1:13" ht="26.4">
      <c r="A995" s="85">
        <v>46227</v>
      </c>
      <c r="B995" s="69" t="s">
        <v>44</v>
      </c>
      <c r="C995" s="72" t="s">
        <v>632</v>
      </c>
      <c r="D995" s="74" t="s">
        <v>47</v>
      </c>
      <c r="E995" s="72" t="s">
        <v>439</v>
      </c>
      <c r="F995" s="72" t="s">
        <v>18</v>
      </c>
      <c r="G995" s="72" t="s">
        <v>157</v>
      </c>
      <c r="H995" s="72" t="s">
        <v>50</v>
      </c>
      <c r="I995" s="72" t="s">
        <v>57</v>
      </c>
      <c r="J995" s="72"/>
      <c r="K995" s="72" t="s">
        <v>627</v>
      </c>
      <c r="L995" s="106" t="s">
        <v>969</v>
      </c>
      <c r="M995" s="128" t="s">
        <v>1059</v>
      </c>
    </row>
    <row r="996" spans="1:13" ht="52.8">
      <c r="A996" s="85">
        <v>46227</v>
      </c>
      <c r="B996" s="69" t="s">
        <v>44</v>
      </c>
      <c r="C996" s="72" t="s">
        <v>632</v>
      </c>
      <c r="D996" s="74" t="s">
        <v>47</v>
      </c>
      <c r="E996" s="72" t="s">
        <v>439</v>
      </c>
      <c r="F996" s="72" t="s">
        <v>18</v>
      </c>
      <c r="G996" s="72" t="s">
        <v>157</v>
      </c>
      <c r="H996" s="72" t="s">
        <v>50</v>
      </c>
      <c r="I996" s="72" t="s">
        <v>57</v>
      </c>
      <c r="J996" s="72"/>
      <c r="K996" s="72" t="s">
        <v>628</v>
      </c>
      <c r="L996" s="106" t="s">
        <v>970</v>
      </c>
      <c r="M996" s="128" t="s">
        <v>1059</v>
      </c>
    </row>
    <row r="997" spans="1:13" ht="52.8">
      <c r="A997" s="85">
        <v>46227</v>
      </c>
      <c r="B997" s="69" t="s">
        <v>44</v>
      </c>
      <c r="C997" s="72" t="s">
        <v>632</v>
      </c>
      <c r="D997" s="74" t="s">
        <v>47</v>
      </c>
      <c r="E997" s="72" t="s">
        <v>439</v>
      </c>
      <c r="F997" s="72" t="s">
        <v>18</v>
      </c>
      <c r="G997" s="72" t="s">
        <v>157</v>
      </c>
      <c r="H997" s="72" t="s">
        <v>50</v>
      </c>
      <c r="I997" s="72" t="s">
        <v>57</v>
      </c>
      <c r="J997" s="72"/>
      <c r="K997" s="72" t="s">
        <v>629</v>
      </c>
      <c r="L997" s="106" t="s">
        <v>971</v>
      </c>
      <c r="M997" s="128" t="s">
        <v>1059</v>
      </c>
    </row>
    <row r="998" spans="1:13" ht="26.4">
      <c r="A998" s="85">
        <v>46227</v>
      </c>
      <c r="B998" s="69" t="s">
        <v>44</v>
      </c>
      <c r="C998" s="72" t="s">
        <v>632</v>
      </c>
      <c r="D998" s="74" t="s">
        <v>47</v>
      </c>
      <c r="E998" s="72" t="s">
        <v>439</v>
      </c>
      <c r="F998" s="72" t="s">
        <v>18</v>
      </c>
      <c r="G998" s="72" t="s">
        <v>157</v>
      </c>
      <c r="H998" s="72" t="s">
        <v>50</v>
      </c>
      <c r="I998" s="72" t="s">
        <v>57</v>
      </c>
      <c r="J998" s="72"/>
      <c r="K998" s="72" t="s">
        <v>630</v>
      </c>
      <c r="L998" s="106" t="s">
        <v>972</v>
      </c>
      <c r="M998" s="128" t="s">
        <v>1059</v>
      </c>
    </row>
    <row r="999" spans="1:13" ht="79.2">
      <c r="A999" s="85">
        <v>46227</v>
      </c>
      <c r="B999" s="69" t="s">
        <v>44</v>
      </c>
      <c r="C999" s="72" t="s">
        <v>632</v>
      </c>
      <c r="D999" s="74" t="s">
        <v>47</v>
      </c>
      <c r="E999" s="72" t="s">
        <v>439</v>
      </c>
      <c r="F999" s="72" t="s">
        <v>18</v>
      </c>
      <c r="G999" s="72" t="s">
        <v>157</v>
      </c>
      <c r="H999" s="72" t="s">
        <v>50</v>
      </c>
      <c r="I999" s="72" t="s">
        <v>57</v>
      </c>
      <c r="J999" s="72"/>
      <c r="K999" s="72" t="s">
        <v>631</v>
      </c>
      <c r="L999" s="106" t="s">
        <v>973</v>
      </c>
      <c r="M999" s="128" t="s">
        <v>1059</v>
      </c>
    </row>
    <row r="1000" spans="1:13" ht="52.8">
      <c r="A1000" s="85">
        <v>46227</v>
      </c>
      <c r="B1000" s="69" t="s">
        <v>44</v>
      </c>
      <c r="C1000" s="72" t="s">
        <v>313</v>
      </c>
      <c r="D1000" s="74" t="s">
        <v>47</v>
      </c>
      <c r="E1000" s="72" t="s">
        <v>162</v>
      </c>
      <c r="F1000" s="72" t="s">
        <v>25</v>
      </c>
      <c r="G1000" s="72" t="s">
        <v>157</v>
      </c>
      <c r="H1000" s="72" t="s">
        <v>50</v>
      </c>
      <c r="I1000" s="72" t="s">
        <v>57</v>
      </c>
      <c r="J1000" s="72"/>
      <c r="K1000" s="72" t="s">
        <v>626</v>
      </c>
      <c r="L1000" s="106" t="s">
        <v>974</v>
      </c>
      <c r="M1000" s="128" t="s">
        <v>1059</v>
      </c>
    </row>
    <row r="1001" spans="1:13" ht="52.8">
      <c r="A1001" s="85">
        <v>46227</v>
      </c>
      <c r="B1001" s="69" t="s">
        <v>44</v>
      </c>
      <c r="C1001" s="72" t="s">
        <v>313</v>
      </c>
      <c r="D1001" s="74" t="s">
        <v>47</v>
      </c>
      <c r="E1001" s="72" t="s">
        <v>162</v>
      </c>
      <c r="F1001" s="72" t="s">
        <v>25</v>
      </c>
      <c r="G1001" s="72" t="s">
        <v>157</v>
      </c>
      <c r="H1001" s="72" t="s">
        <v>50</v>
      </c>
      <c r="I1001" s="72" t="s">
        <v>57</v>
      </c>
      <c r="J1001" s="72"/>
      <c r="K1001" s="72" t="s">
        <v>627</v>
      </c>
      <c r="L1001" s="106" t="s">
        <v>975</v>
      </c>
      <c r="M1001" s="128" t="s">
        <v>1059</v>
      </c>
    </row>
    <row r="1002" spans="1:13" ht="52.8">
      <c r="A1002" s="85">
        <v>46227</v>
      </c>
      <c r="B1002" s="69" t="s">
        <v>44</v>
      </c>
      <c r="C1002" s="72" t="s">
        <v>313</v>
      </c>
      <c r="D1002" s="74" t="s">
        <v>47</v>
      </c>
      <c r="E1002" s="72" t="s">
        <v>162</v>
      </c>
      <c r="F1002" s="72" t="s">
        <v>25</v>
      </c>
      <c r="G1002" s="72" t="s">
        <v>157</v>
      </c>
      <c r="H1002" s="72" t="s">
        <v>50</v>
      </c>
      <c r="I1002" s="72" t="s">
        <v>57</v>
      </c>
      <c r="J1002" s="72"/>
      <c r="K1002" s="72" t="s">
        <v>628</v>
      </c>
      <c r="L1002" s="106" t="s">
        <v>976</v>
      </c>
      <c r="M1002" s="128" t="s">
        <v>1059</v>
      </c>
    </row>
    <row r="1003" spans="1:13" ht="118.8">
      <c r="A1003" s="85">
        <v>46227</v>
      </c>
      <c r="B1003" s="69" t="s">
        <v>44</v>
      </c>
      <c r="C1003" s="72" t="s">
        <v>313</v>
      </c>
      <c r="D1003" s="74" t="s">
        <v>47</v>
      </c>
      <c r="E1003" s="72" t="s">
        <v>162</v>
      </c>
      <c r="F1003" s="72" t="s">
        <v>25</v>
      </c>
      <c r="G1003" s="72" t="s">
        <v>157</v>
      </c>
      <c r="H1003" s="72" t="s">
        <v>50</v>
      </c>
      <c r="I1003" s="72" t="s">
        <v>57</v>
      </c>
      <c r="J1003" s="72"/>
      <c r="K1003" s="72" t="s">
        <v>629</v>
      </c>
      <c r="L1003" s="106" t="s">
        <v>977</v>
      </c>
      <c r="M1003" s="128" t="s">
        <v>1059</v>
      </c>
    </row>
    <row r="1004" spans="1:13" ht="145.19999999999999">
      <c r="A1004" s="85">
        <v>46227</v>
      </c>
      <c r="B1004" s="69" t="s">
        <v>44</v>
      </c>
      <c r="C1004" s="72" t="s">
        <v>313</v>
      </c>
      <c r="D1004" s="74" t="s">
        <v>47</v>
      </c>
      <c r="E1004" s="72" t="s">
        <v>162</v>
      </c>
      <c r="F1004" s="72" t="s">
        <v>25</v>
      </c>
      <c r="G1004" s="72" t="s">
        <v>157</v>
      </c>
      <c r="H1004" s="72" t="s">
        <v>50</v>
      </c>
      <c r="I1004" s="72" t="s">
        <v>57</v>
      </c>
      <c r="J1004" s="72"/>
      <c r="K1004" s="72" t="s">
        <v>630</v>
      </c>
      <c r="L1004" s="106" t="s">
        <v>978</v>
      </c>
      <c r="M1004" s="128" t="s">
        <v>1059</v>
      </c>
    </row>
    <row r="1005" spans="1:13" ht="66">
      <c r="A1005" s="85">
        <v>46227</v>
      </c>
      <c r="B1005" s="69" t="s">
        <v>44</v>
      </c>
      <c r="C1005" s="72" t="s">
        <v>313</v>
      </c>
      <c r="D1005" s="74" t="s">
        <v>47</v>
      </c>
      <c r="E1005" s="72" t="s">
        <v>162</v>
      </c>
      <c r="F1005" s="72" t="s">
        <v>25</v>
      </c>
      <c r="G1005" s="72" t="s">
        <v>157</v>
      </c>
      <c r="H1005" s="72" t="s">
        <v>50</v>
      </c>
      <c r="I1005" s="72" t="s">
        <v>57</v>
      </c>
      <c r="J1005" s="72"/>
      <c r="K1005" s="72" t="s">
        <v>631</v>
      </c>
      <c r="L1005" s="106" t="s">
        <v>979</v>
      </c>
      <c r="M1005" s="128" t="s">
        <v>1059</v>
      </c>
    </row>
    <row r="1006" spans="1:13" ht="52.8">
      <c r="A1006" s="85">
        <v>46231</v>
      </c>
      <c r="B1006" s="69" t="s">
        <v>44</v>
      </c>
      <c r="C1006" s="72" t="s">
        <v>133</v>
      </c>
      <c r="D1006" s="72" t="s">
        <v>47</v>
      </c>
      <c r="E1006" s="72" t="s">
        <v>633</v>
      </c>
      <c r="F1006" s="72" t="s">
        <v>18</v>
      </c>
      <c r="G1006" s="72" t="s">
        <v>157</v>
      </c>
      <c r="H1006" s="72" t="s">
        <v>50</v>
      </c>
      <c r="I1006" s="72" t="s">
        <v>57</v>
      </c>
      <c r="J1006" s="72"/>
      <c r="K1006" s="72" t="s">
        <v>626</v>
      </c>
      <c r="L1006" s="106" t="s">
        <v>986</v>
      </c>
      <c r="M1006" s="128" t="s">
        <v>1059</v>
      </c>
    </row>
    <row r="1007" spans="1:13" ht="79.2">
      <c r="A1007" s="85">
        <v>46231</v>
      </c>
      <c r="B1007" s="69" t="s">
        <v>44</v>
      </c>
      <c r="C1007" s="72" t="s">
        <v>133</v>
      </c>
      <c r="D1007" s="72" t="s">
        <v>47</v>
      </c>
      <c r="E1007" s="72" t="s">
        <v>633</v>
      </c>
      <c r="F1007" s="72" t="s">
        <v>18</v>
      </c>
      <c r="G1007" s="72" t="s">
        <v>157</v>
      </c>
      <c r="H1007" s="72" t="s">
        <v>50</v>
      </c>
      <c r="I1007" s="72" t="s">
        <v>57</v>
      </c>
      <c r="J1007" s="72"/>
      <c r="K1007" s="72" t="s">
        <v>627</v>
      </c>
      <c r="L1007" s="106" t="s">
        <v>987</v>
      </c>
      <c r="M1007" s="128" t="s">
        <v>1059</v>
      </c>
    </row>
    <row r="1008" spans="1:13" ht="39.6">
      <c r="A1008" s="85">
        <v>46231</v>
      </c>
      <c r="B1008" s="69" t="s">
        <v>44</v>
      </c>
      <c r="C1008" s="72" t="s">
        <v>133</v>
      </c>
      <c r="D1008" s="72" t="s">
        <v>47</v>
      </c>
      <c r="E1008" s="72" t="s">
        <v>633</v>
      </c>
      <c r="F1008" s="72" t="s">
        <v>18</v>
      </c>
      <c r="G1008" s="72" t="s">
        <v>157</v>
      </c>
      <c r="H1008" s="72" t="s">
        <v>50</v>
      </c>
      <c r="I1008" s="72" t="s">
        <v>57</v>
      </c>
      <c r="J1008" s="72"/>
      <c r="K1008" s="72" t="s">
        <v>628</v>
      </c>
      <c r="L1008" s="106" t="s">
        <v>988</v>
      </c>
      <c r="M1008" s="128" t="s">
        <v>1059</v>
      </c>
    </row>
    <row r="1009" spans="1:13" ht="26.4">
      <c r="A1009" s="85">
        <v>46231</v>
      </c>
      <c r="B1009" s="69" t="s">
        <v>44</v>
      </c>
      <c r="C1009" s="72" t="s">
        <v>133</v>
      </c>
      <c r="D1009" s="72" t="s">
        <v>47</v>
      </c>
      <c r="E1009" s="72" t="s">
        <v>633</v>
      </c>
      <c r="F1009" s="72" t="s">
        <v>18</v>
      </c>
      <c r="G1009" s="72" t="s">
        <v>157</v>
      </c>
      <c r="H1009" s="72" t="s">
        <v>50</v>
      </c>
      <c r="I1009" s="72" t="s">
        <v>57</v>
      </c>
      <c r="J1009" s="72"/>
      <c r="K1009" s="72" t="s">
        <v>629</v>
      </c>
      <c r="L1009" s="106" t="s">
        <v>989</v>
      </c>
      <c r="M1009" s="128" t="s">
        <v>1059</v>
      </c>
    </row>
    <row r="1010" spans="1:13" ht="26.4">
      <c r="A1010" s="85">
        <v>46231</v>
      </c>
      <c r="B1010" s="69" t="s">
        <v>44</v>
      </c>
      <c r="C1010" s="72" t="s">
        <v>133</v>
      </c>
      <c r="D1010" s="72" t="s">
        <v>47</v>
      </c>
      <c r="E1010" s="72" t="s">
        <v>633</v>
      </c>
      <c r="F1010" s="72" t="s">
        <v>18</v>
      </c>
      <c r="G1010" s="72" t="s">
        <v>157</v>
      </c>
      <c r="H1010" s="72" t="s">
        <v>50</v>
      </c>
      <c r="I1010" s="72" t="s">
        <v>57</v>
      </c>
      <c r="J1010" s="72"/>
      <c r="K1010" s="72" t="s">
        <v>630</v>
      </c>
      <c r="L1010" s="106" t="s">
        <v>990</v>
      </c>
      <c r="M1010" s="128" t="s">
        <v>1059</v>
      </c>
    </row>
    <row r="1011" spans="1:13" ht="39.6">
      <c r="A1011" s="85">
        <v>46231</v>
      </c>
      <c r="B1011" s="69" t="s">
        <v>44</v>
      </c>
      <c r="C1011" s="72" t="s">
        <v>133</v>
      </c>
      <c r="D1011" s="72" t="s">
        <v>47</v>
      </c>
      <c r="E1011" s="72" t="s">
        <v>633</v>
      </c>
      <c r="F1011" s="72" t="s">
        <v>18</v>
      </c>
      <c r="G1011" s="72" t="s">
        <v>157</v>
      </c>
      <c r="H1011" s="72" t="s">
        <v>50</v>
      </c>
      <c r="I1011" s="72" t="s">
        <v>57</v>
      </c>
      <c r="J1011" s="72"/>
      <c r="K1011" s="72" t="s">
        <v>631</v>
      </c>
      <c r="L1011" s="106" t="s">
        <v>991</v>
      </c>
      <c r="M1011" s="128" t="s">
        <v>1059</v>
      </c>
    </row>
    <row r="1012" spans="1:13" ht="26.4">
      <c r="A1012" s="87">
        <v>46231</v>
      </c>
      <c r="B1012" s="31" t="s">
        <v>44</v>
      </c>
      <c r="C1012" s="32" t="s">
        <v>445</v>
      </c>
      <c r="D1012" s="33" t="s">
        <v>47</v>
      </c>
      <c r="E1012" s="32" t="s">
        <v>446</v>
      </c>
      <c r="F1012" s="32" t="s">
        <v>25</v>
      </c>
      <c r="G1012" s="32" t="s">
        <v>157</v>
      </c>
      <c r="H1012" s="32"/>
      <c r="I1012" s="32" t="s">
        <v>80</v>
      </c>
      <c r="J1012" s="32"/>
      <c r="K1012" s="32" t="s">
        <v>634</v>
      </c>
      <c r="L1012" s="106" t="s">
        <v>992</v>
      </c>
      <c r="M1012" s="128" t="s">
        <v>1059</v>
      </c>
    </row>
    <row r="1013" spans="1:13" ht="39.6">
      <c r="A1013" s="85">
        <v>46231</v>
      </c>
      <c r="B1013" s="69" t="s">
        <v>44</v>
      </c>
      <c r="C1013" s="72" t="s">
        <v>580</v>
      </c>
      <c r="D1013" s="74" t="s">
        <v>47</v>
      </c>
      <c r="E1013" s="110" t="s">
        <v>172</v>
      </c>
      <c r="F1013" s="72" t="s">
        <v>18</v>
      </c>
      <c r="G1013" s="72" t="s">
        <v>157</v>
      </c>
      <c r="H1013" s="72" t="s">
        <v>50</v>
      </c>
      <c r="I1013" s="72" t="s">
        <v>57</v>
      </c>
      <c r="J1013" s="72"/>
      <c r="K1013" s="72" t="s">
        <v>626</v>
      </c>
      <c r="L1013" s="106" t="s">
        <v>980</v>
      </c>
      <c r="M1013" s="128" t="s">
        <v>1059</v>
      </c>
    </row>
    <row r="1014" spans="1:13" ht="26.4">
      <c r="A1014" s="85">
        <v>46231</v>
      </c>
      <c r="B1014" s="69" t="s">
        <v>44</v>
      </c>
      <c r="C1014" s="72" t="s">
        <v>580</v>
      </c>
      <c r="D1014" s="74" t="s">
        <v>47</v>
      </c>
      <c r="E1014" s="110" t="s">
        <v>172</v>
      </c>
      <c r="F1014" s="72" t="s">
        <v>18</v>
      </c>
      <c r="G1014" s="72" t="s">
        <v>157</v>
      </c>
      <c r="H1014" s="72" t="s">
        <v>50</v>
      </c>
      <c r="I1014" s="72" t="s">
        <v>57</v>
      </c>
      <c r="J1014" s="72"/>
      <c r="K1014" s="72" t="s">
        <v>627</v>
      </c>
      <c r="L1014" s="106" t="s">
        <v>981</v>
      </c>
      <c r="M1014" s="128" t="s">
        <v>1059</v>
      </c>
    </row>
    <row r="1015" spans="1:13" ht="26.4">
      <c r="A1015" s="85">
        <v>46231</v>
      </c>
      <c r="B1015" s="69" t="s">
        <v>44</v>
      </c>
      <c r="C1015" s="72" t="s">
        <v>580</v>
      </c>
      <c r="D1015" s="74" t="s">
        <v>47</v>
      </c>
      <c r="E1015" s="110" t="s">
        <v>172</v>
      </c>
      <c r="F1015" s="72" t="s">
        <v>18</v>
      </c>
      <c r="G1015" s="72" t="s">
        <v>157</v>
      </c>
      <c r="H1015" s="72" t="s">
        <v>50</v>
      </c>
      <c r="I1015" s="72" t="s">
        <v>57</v>
      </c>
      <c r="J1015" s="72"/>
      <c r="K1015" s="72" t="s">
        <v>628</v>
      </c>
      <c r="L1015" s="106" t="s">
        <v>982</v>
      </c>
      <c r="M1015" s="128" t="s">
        <v>1059</v>
      </c>
    </row>
    <row r="1016" spans="1:13" ht="26.4">
      <c r="A1016" s="85">
        <v>46231</v>
      </c>
      <c r="B1016" s="69" t="s">
        <v>44</v>
      </c>
      <c r="C1016" s="72" t="s">
        <v>580</v>
      </c>
      <c r="D1016" s="74" t="s">
        <v>47</v>
      </c>
      <c r="E1016" s="110" t="s">
        <v>172</v>
      </c>
      <c r="F1016" s="72" t="s">
        <v>18</v>
      </c>
      <c r="G1016" s="72" t="s">
        <v>157</v>
      </c>
      <c r="H1016" s="72" t="s">
        <v>50</v>
      </c>
      <c r="I1016" s="72" t="s">
        <v>57</v>
      </c>
      <c r="J1016" s="72"/>
      <c r="K1016" s="72" t="s">
        <v>629</v>
      </c>
      <c r="L1016" s="106" t="s">
        <v>983</v>
      </c>
      <c r="M1016" s="128" t="s">
        <v>1059</v>
      </c>
    </row>
    <row r="1017" spans="1:13" ht="26.4">
      <c r="A1017" s="85">
        <v>46231</v>
      </c>
      <c r="B1017" s="69" t="s">
        <v>44</v>
      </c>
      <c r="C1017" s="72" t="s">
        <v>580</v>
      </c>
      <c r="D1017" s="74" t="s">
        <v>47</v>
      </c>
      <c r="E1017" s="110" t="s">
        <v>172</v>
      </c>
      <c r="F1017" s="72" t="s">
        <v>18</v>
      </c>
      <c r="G1017" s="72" t="s">
        <v>157</v>
      </c>
      <c r="H1017" s="72" t="s">
        <v>50</v>
      </c>
      <c r="I1017" s="72" t="s">
        <v>57</v>
      </c>
      <c r="J1017" s="72"/>
      <c r="K1017" s="72" t="s">
        <v>630</v>
      </c>
      <c r="L1017" s="106" t="s">
        <v>984</v>
      </c>
      <c r="M1017" s="128" t="s">
        <v>1059</v>
      </c>
    </row>
    <row r="1018" spans="1:13" ht="39.6">
      <c r="A1018" s="85">
        <v>46231</v>
      </c>
      <c r="B1018" s="69" t="s">
        <v>44</v>
      </c>
      <c r="C1018" s="72" t="s">
        <v>580</v>
      </c>
      <c r="D1018" s="74" t="s">
        <v>47</v>
      </c>
      <c r="E1018" s="110" t="s">
        <v>172</v>
      </c>
      <c r="F1018" s="72" t="s">
        <v>18</v>
      </c>
      <c r="G1018" s="72" t="s">
        <v>157</v>
      </c>
      <c r="H1018" s="72" t="s">
        <v>50</v>
      </c>
      <c r="I1018" s="72" t="s">
        <v>57</v>
      </c>
      <c r="J1018" s="72"/>
      <c r="K1018" s="72" t="s">
        <v>631</v>
      </c>
      <c r="L1018" s="106" t="s">
        <v>985</v>
      </c>
      <c r="M1018" s="128" t="s">
        <v>1059</v>
      </c>
    </row>
    <row r="1019" spans="1:13" ht="26.4">
      <c r="A1019" s="85">
        <v>46232</v>
      </c>
      <c r="B1019" s="69" t="s">
        <v>44</v>
      </c>
      <c r="C1019" s="72" t="s">
        <v>299</v>
      </c>
      <c r="D1019" s="72" t="s">
        <v>47</v>
      </c>
      <c r="E1019" s="72" t="s">
        <v>636</v>
      </c>
      <c r="F1019" s="72" t="s">
        <v>18</v>
      </c>
      <c r="G1019" s="72" t="s">
        <v>157</v>
      </c>
      <c r="H1019" s="72" t="s">
        <v>50</v>
      </c>
      <c r="I1019" s="72" t="s">
        <v>57</v>
      </c>
      <c r="J1019" s="72"/>
      <c r="K1019" s="72" t="s">
        <v>626</v>
      </c>
      <c r="L1019" s="106" t="s">
        <v>993</v>
      </c>
      <c r="M1019" s="128" t="s">
        <v>1059</v>
      </c>
    </row>
    <row r="1020" spans="1:13" ht="26.4">
      <c r="A1020" s="85">
        <v>46232</v>
      </c>
      <c r="B1020" s="69" t="s">
        <v>44</v>
      </c>
      <c r="C1020" s="72" t="s">
        <v>299</v>
      </c>
      <c r="D1020" s="72" t="s">
        <v>47</v>
      </c>
      <c r="E1020" s="72" t="s">
        <v>636</v>
      </c>
      <c r="F1020" s="72" t="s">
        <v>18</v>
      </c>
      <c r="G1020" s="72" t="s">
        <v>157</v>
      </c>
      <c r="H1020" s="72" t="s">
        <v>50</v>
      </c>
      <c r="I1020" s="72" t="s">
        <v>57</v>
      </c>
      <c r="J1020" s="72"/>
      <c r="K1020" s="72" t="s">
        <v>627</v>
      </c>
      <c r="L1020" s="106" t="s">
        <v>994</v>
      </c>
      <c r="M1020" s="128" t="s">
        <v>1059</v>
      </c>
    </row>
    <row r="1021" spans="1:13" ht="26.4">
      <c r="A1021" s="85">
        <v>46232</v>
      </c>
      <c r="B1021" s="69" t="s">
        <v>44</v>
      </c>
      <c r="C1021" s="72" t="s">
        <v>299</v>
      </c>
      <c r="D1021" s="72" t="s">
        <v>47</v>
      </c>
      <c r="E1021" s="72" t="s">
        <v>636</v>
      </c>
      <c r="F1021" s="72" t="s">
        <v>18</v>
      </c>
      <c r="G1021" s="72" t="s">
        <v>157</v>
      </c>
      <c r="H1021" s="72" t="s">
        <v>50</v>
      </c>
      <c r="I1021" s="72" t="s">
        <v>57</v>
      </c>
      <c r="J1021" s="72"/>
      <c r="K1021" s="72" t="s">
        <v>628</v>
      </c>
      <c r="L1021" s="106" t="s">
        <v>995</v>
      </c>
      <c r="M1021" s="128" t="s">
        <v>1059</v>
      </c>
    </row>
    <row r="1022" spans="1:13" ht="26.4">
      <c r="A1022" s="85">
        <v>46232</v>
      </c>
      <c r="B1022" s="69" t="s">
        <v>44</v>
      </c>
      <c r="C1022" s="72" t="s">
        <v>299</v>
      </c>
      <c r="D1022" s="72" t="s">
        <v>47</v>
      </c>
      <c r="E1022" s="72" t="s">
        <v>636</v>
      </c>
      <c r="F1022" s="72" t="s">
        <v>18</v>
      </c>
      <c r="G1022" s="72" t="s">
        <v>157</v>
      </c>
      <c r="H1022" s="72" t="s">
        <v>50</v>
      </c>
      <c r="I1022" s="72" t="s">
        <v>57</v>
      </c>
      <c r="J1022" s="72"/>
      <c r="K1022" s="72" t="s">
        <v>629</v>
      </c>
      <c r="L1022" s="106" t="s">
        <v>996</v>
      </c>
      <c r="M1022" s="128" t="s">
        <v>1059</v>
      </c>
    </row>
    <row r="1023" spans="1:13" ht="26.4">
      <c r="A1023" s="85">
        <v>46232</v>
      </c>
      <c r="B1023" s="69" t="s">
        <v>44</v>
      </c>
      <c r="C1023" s="72" t="s">
        <v>299</v>
      </c>
      <c r="D1023" s="72" t="s">
        <v>47</v>
      </c>
      <c r="E1023" s="72" t="s">
        <v>636</v>
      </c>
      <c r="F1023" s="72" t="s">
        <v>18</v>
      </c>
      <c r="G1023" s="72" t="s">
        <v>157</v>
      </c>
      <c r="H1023" s="72" t="s">
        <v>50</v>
      </c>
      <c r="I1023" s="72" t="s">
        <v>57</v>
      </c>
      <c r="J1023" s="72"/>
      <c r="K1023" s="72" t="s">
        <v>630</v>
      </c>
      <c r="L1023" s="106" t="s">
        <v>997</v>
      </c>
      <c r="M1023" s="128" t="s">
        <v>1059</v>
      </c>
    </row>
    <row r="1024" spans="1:13" ht="79.2">
      <c r="A1024" s="85">
        <v>46232</v>
      </c>
      <c r="B1024" s="69" t="s">
        <v>44</v>
      </c>
      <c r="C1024" s="72" t="s">
        <v>299</v>
      </c>
      <c r="D1024" s="72" t="s">
        <v>47</v>
      </c>
      <c r="E1024" s="72" t="s">
        <v>636</v>
      </c>
      <c r="F1024" s="72" t="s">
        <v>18</v>
      </c>
      <c r="G1024" s="72" t="s">
        <v>157</v>
      </c>
      <c r="H1024" s="72" t="s">
        <v>50</v>
      </c>
      <c r="I1024" s="72" t="s">
        <v>57</v>
      </c>
      <c r="J1024" s="72"/>
      <c r="K1024" s="72" t="s">
        <v>631</v>
      </c>
      <c r="L1024" s="106" t="s">
        <v>998</v>
      </c>
      <c r="M1024" s="128" t="s">
        <v>1059</v>
      </c>
    </row>
    <row r="1025" spans="1:13" ht="118.8">
      <c r="A1025" s="85">
        <v>46238</v>
      </c>
      <c r="B1025" s="69" t="s">
        <v>44</v>
      </c>
      <c r="C1025" s="72" t="s">
        <v>632</v>
      </c>
      <c r="D1025" s="74" t="s">
        <v>47</v>
      </c>
      <c r="E1025" s="72" t="s">
        <v>439</v>
      </c>
      <c r="F1025" s="72" t="s">
        <v>18</v>
      </c>
      <c r="G1025" s="72" t="s">
        <v>157</v>
      </c>
      <c r="H1025" s="72" t="s">
        <v>74</v>
      </c>
      <c r="I1025" s="72" t="s">
        <v>80</v>
      </c>
      <c r="J1025" s="72"/>
      <c r="K1025" s="72"/>
      <c r="L1025" s="106" t="s">
        <v>999</v>
      </c>
      <c r="M1025" s="128" t="s">
        <v>1059</v>
      </c>
    </row>
    <row r="1026" spans="1:13" ht="26.4">
      <c r="A1026" s="87">
        <v>46244</v>
      </c>
      <c r="B1026" s="31" t="s">
        <v>44</v>
      </c>
      <c r="C1026" s="32" t="s">
        <v>228</v>
      </c>
      <c r="D1026" s="33" t="s">
        <v>47</v>
      </c>
      <c r="E1026" s="32" t="s">
        <v>439</v>
      </c>
      <c r="F1026" s="32" t="s">
        <v>440</v>
      </c>
      <c r="G1026" s="32" t="s">
        <v>457</v>
      </c>
      <c r="H1026" s="32" t="s">
        <v>91</v>
      </c>
      <c r="I1026" s="32" t="s">
        <v>97</v>
      </c>
      <c r="J1026" s="32" t="s">
        <v>642</v>
      </c>
      <c r="K1026" s="32" t="s">
        <v>643</v>
      </c>
      <c r="L1026" s="106" t="s">
        <v>1006</v>
      </c>
      <c r="M1026" s="128" t="s">
        <v>1059</v>
      </c>
    </row>
    <row r="1027" spans="1:13" ht="26.4">
      <c r="A1027" s="85">
        <v>46244</v>
      </c>
      <c r="B1027" s="69" t="s">
        <v>44</v>
      </c>
      <c r="C1027" s="72" t="s">
        <v>46</v>
      </c>
      <c r="D1027" s="74" t="s">
        <v>47</v>
      </c>
      <c r="E1027" s="72" t="s">
        <v>265</v>
      </c>
      <c r="F1027" s="72" t="s">
        <v>18</v>
      </c>
      <c r="G1027" s="72" t="s">
        <v>157</v>
      </c>
      <c r="H1027" s="72" t="s">
        <v>50</v>
      </c>
      <c r="I1027" s="72" t="s">
        <v>57</v>
      </c>
      <c r="J1027" s="72"/>
      <c r="K1027" s="72" t="s">
        <v>626</v>
      </c>
      <c r="L1027" s="106" t="s">
        <v>1000</v>
      </c>
      <c r="M1027" s="128" t="s">
        <v>1059</v>
      </c>
    </row>
    <row r="1028" spans="1:13" ht="26.4">
      <c r="A1028" s="85">
        <v>46244</v>
      </c>
      <c r="B1028" s="69" t="s">
        <v>44</v>
      </c>
      <c r="C1028" s="72" t="s">
        <v>46</v>
      </c>
      <c r="D1028" s="74" t="s">
        <v>47</v>
      </c>
      <c r="E1028" s="72" t="s">
        <v>265</v>
      </c>
      <c r="F1028" s="72" t="s">
        <v>18</v>
      </c>
      <c r="G1028" s="72" t="s">
        <v>157</v>
      </c>
      <c r="H1028" s="72" t="s">
        <v>50</v>
      </c>
      <c r="I1028" s="72" t="s">
        <v>57</v>
      </c>
      <c r="J1028" s="72"/>
      <c r="K1028" s="72" t="s">
        <v>627</v>
      </c>
      <c r="L1028" s="106" t="s">
        <v>637</v>
      </c>
      <c r="M1028" s="128" t="s">
        <v>1059</v>
      </c>
    </row>
    <row r="1029" spans="1:13" ht="39.6">
      <c r="A1029" s="85">
        <v>46244</v>
      </c>
      <c r="B1029" s="69" t="s">
        <v>44</v>
      </c>
      <c r="C1029" s="72" t="s">
        <v>46</v>
      </c>
      <c r="D1029" s="74" t="s">
        <v>47</v>
      </c>
      <c r="E1029" s="72" t="s">
        <v>265</v>
      </c>
      <c r="F1029" s="72" t="s">
        <v>18</v>
      </c>
      <c r="G1029" s="72" t="s">
        <v>157</v>
      </c>
      <c r="H1029" s="72" t="s">
        <v>50</v>
      </c>
      <c r="I1029" s="72" t="s">
        <v>57</v>
      </c>
      <c r="J1029" s="72"/>
      <c r="K1029" s="72" t="s">
        <v>638</v>
      </c>
      <c r="L1029" s="106" t="s">
        <v>1001</v>
      </c>
      <c r="M1029" s="128" t="s">
        <v>1059</v>
      </c>
    </row>
    <row r="1030" spans="1:13" ht="52.8">
      <c r="A1030" s="85">
        <v>46244</v>
      </c>
      <c r="B1030" s="69" t="s">
        <v>44</v>
      </c>
      <c r="C1030" s="72" t="s">
        <v>46</v>
      </c>
      <c r="D1030" s="74" t="s">
        <v>47</v>
      </c>
      <c r="E1030" s="72" t="s">
        <v>265</v>
      </c>
      <c r="F1030" s="72" t="s">
        <v>18</v>
      </c>
      <c r="G1030" s="72" t="s">
        <v>157</v>
      </c>
      <c r="H1030" s="72" t="s">
        <v>50</v>
      </c>
      <c r="I1030" s="72" t="s">
        <v>57</v>
      </c>
      <c r="J1030" s="72"/>
      <c r="K1030" s="72" t="s">
        <v>639</v>
      </c>
      <c r="L1030" s="106" t="s">
        <v>1002</v>
      </c>
      <c r="M1030" s="128" t="s">
        <v>1059</v>
      </c>
    </row>
    <row r="1031" spans="1:13" ht="52.8">
      <c r="A1031" s="85">
        <v>46244</v>
      </c>
      <c r="B1031" s="69" t="s">
        <v>44</v>
      </c>
      <c r="C1031" s="72" t="s">
        <v>46</v>
      </c>
      <c r="D1031" s="74" t="s">
        <v>47</v>
      </c>
      <c r="E1031" s="72" t="s">
        <v>265</v>
      </c>
      <c r="F1031" s="72" t="s">
        <v>18</v>
      </c>
      <c r="G1031" s="72" t="s">
        <v>157</v>
      </c>
      <c r="H1031" s="72" t="s">
        <v>74</v>
      </c>
      <c r="I1031" s="72" t="s">
        <v>80</v>
      </c>
      <c r="J1031" s="72"/>
      <c r="K1031" s="72" t="s">
        <v>640</v>
      </c>
      <c r="L1031" s="106" t="s">
        <v>1003</v>
      </c>
      <c r="M1031" s="128" t="s">
        <v>1059</v>
      </c>
    </row>
    <row r="1032" spans="1:13" ht="52.8">
      <c r="A1032" s="85">
        <v>46244</v>
      </c>
      <c r="B1032" s="69" t="s">
        <v>44</v>
      </c>
      <c r="C1032" s="72" t="s">
        <v>46</v>
      </c>
      <c r="D1032" s="74" t="s">
        <v>47</v>
      </c>
      <c r="E1032" s="72" t="s">
        <v>265</v>
      </c>
      <c r="F1032" s="72" t="s">
        <v>18</v>
      </c>
      <c r="G1032" s="72" t="s">
        <v>157</v>
      </c>
      <c r="H1032" s="72" t="s">
        <v>50</v>
      </c>
      <c r="I1032" s="72" t="s">
        <v>57</v>
      </c>
      <c r="J1032" s="72"/>
      <c r="K1032" s="72" t="s">
        <v>641</v>
      </c>
      <c r="L1032" s="106" t="s">
        <v>1004</v>
      </c>
      <c r="M1032" s="128" t="s">
        <v>1059</v>
      </c>
    </row>
    <row r="1033" spans="1:13" ht="118.8">
      <c r="A1033" s="85">
        <v>46244</v>
      </c>
      <c r="B1033" s="69" t="s">
        <v>44</v>
      </c>
      <c r="C1033" s="72" t="s">
        <v>46</v>
      </c>
      <c r="D1033" s="74" t="s">
        <v>47</v>
      </c>
      <c r="E1033" s="72" t="s">
        <v>265</v>
      </c>
      <c r="F1033" s="72" t="s">
        <v>18</v>
      </c>
      <c r="G1033" s="72" t="s">
        <v>157</v>
      </c>
      <c r="H1033" s="72" t="s">
        <v>50</v>
      </c>
      <c r="I1033" s="72" t="s">
        <v>57</v>
      </c>
      <c r="J1033" s="72"/>
      <c r="K1033" s="72" t="s">
        <v>631</v>
      </c>
      <c r="L1033" s="106" t="s">
        <v>1005</v>
      </c>
      <c r="M1033" s="128" t="s">
        <v>1059</v>
      </c>
    </row>
    <row r="1034" spans="1:13" ht="31.8" customHeight="1">
      <c r="A1034" s="87">
        <v>46245</v>
      </c>
      <c r="B1034" s="31" t="s">
        <v>44</v>
      </c>
      <c r="C1034" s="72" t="s">
        <v>313</v>
      </c>
      <c r="D1034" s="74" t="s">
        <v>47</v>
      </c>
      <c r="E1034" s="32" t="s">
        <v>162</v>
      </c>
      <c r="F1034" s="32" t="s">
        <v>25</v>
      </c>
      <c r="G1034" s="32" t="s">
        <v>157</v>
      </c>
      <c r="H1034" s="72" t="s">
        <v>74</v>
      </c>
      <c r="I1034" s="31" t="s">
        <v>644</v>
      </c>
      <c r="J1034" s="32"/>
      <c r="K1034" s="32" t="s">
        <v>645</v>
      </c>
      <c r="L1034" s="106" t="s">
        <v>1007</v>
      </c>
      <c r="M1034" s="128" t="s">
        <v>1059</v>
      </c>
    </row>
    <row r="1035" spans="1:13" ht="39.6">
      <c r="A1035" s="85">
        <v>46246</v>
      </c>
      <c r="B1035" s="69" t="s">
        <v>44</v>
      </c>
      <c r="C1035" s="72" t="s">
        <v>228</v>
      </c>
      <c r="D1035" s="74" t="s">
        <v>47</v>
      </c>
      <c r="E1035" s="72" t="s">
        <v>439</v>
      </c>
      <c r="F1035" s="72" t="s">
        <v>440</v>
      </c>
      <c r="G1035" s="72" t="s">
        <v>157</v>
      </c>
      <c r="H1035" s="72" t="s">
        <v>74</v>
      </c>
      <c r="I1035" s="31" t="s">
        <v>1054</v>
      </c>
      <c r="J1035" s="72"/>
      <c r="K1035" s="72"/>
      <c r="L1035" s="111" t="s">
        <v>1008</v>
      </c>
      <c r="M1035" s="128" t="s">
        <v>1059</v>
      </c>
    </row>
    <row r="1036" spans="1:13" ht="102.75" customHeight="1">
      <c r="A1036" s="87">
        <v>46259</v>
      </c>
      <c r="B1036" s="31" t="s">
        <v>44</v>
      </c>
      <c r="C1036" s="103" t="s">
        <v>133</v>
      </c>
      <c r="D1036" s="104" t="s">
        <v>47</v>
      </c>
      <c r="E1036" s="103" t="s">
        <v>134</v>
      </c>
      <c r="F1036" s="32" t="s">
        <v>135</v>
      </c>
      <c r="G1036" s="32" t="s">
        <v>266</v>
      </c>
      <c r="H1036" s="105" t="s">
        <v>74</v>
      </c>
      <c r="I1036" s="31" t="s">
        <v>1053</v>
      </c>
      <c r="J1036" s="32"/>
      <c r="K1036" s="32" t="s">
        <v>1039</v>
      </c>
      <c r="L1036" s="111" t="s">
        <v>1038</v>
      </c>
      <c r="M1036" s="128" t="s">
        <v>1059</v>
      </c>
    </row>
    <row r="1037" spans="1:13" ht="66">
      <c r="A1037" s="87">
        <v>46262</v>
      </c>
      <c r="B1037" s="31" t="s">
        <v>44</v>
      </c>
      <c r="C1037" s="32" t="s">
        <v>1014</v>
      </c>
      <c r="D1037" s="33" t="s">
        <v>47</v>
      </c>
      <c r="E1037" s="105" t="s">
        <v>278</v>
      </c>
      <c r="F1037" s="32" t="s">
        <v>18</v>
      </c>
      <c r="G1037" s="32" t="s">
        <v>266</v>
      </c>
      <c r="H1037" s="105" t="s">
        <v>74</v>
      </c>
      <c r="I1037" s="31" t="s">
        <v>1053</v>
      </c>
      <c r="J1037" s="32"/>
      <c r="K1037" s="32" t="s">
        <v>1045</v>
      </c>
      <c r="L1037" s="111" t="s">
        <v>1040</v>
      </c>
      <c r="M1037" s="128" t="s">
        <v>1059</v>
      </c>
    </row>
    <row r="1038" spans="1:13" ht="66">
      <c r="A1038" s="109">
        <v>46262</v>
      </c>
      <c r="B1038" s="102" t="s">
        <v>44</v>
      </c>
      <c r="C1038" s="103" t="s">
        <v>1014</v>
      </c>
      <c r="D1038" s="104" t="s">
        <v>47</v>
      </c>
      <c r="E1038" s="105" t="s">
        <v>278</v>
      </c>
      <c r="F1038" s="103" t="s">
        <v>18</v>
      </c>
      <c r="G1038" s="103" t="s">
        <v>266</v>
      </c>
      <c r="H1038" s="105" t="s">
        <v>74</v>
      </c>
      <c r="I1038" s="31" t="s">
        <v>1053</v>
      </c>
      <c r="J1038" s="103"/>
      <c r="K1038" s="103" t="s">
        <v>1045</v>
      </c>
      <c r="L1038" s="111" t="s">
        <v>1041</v>
      </c>
      <c r="M1038" s="128" t="s">
        <v>1059</v>
      </c>
    </row>
    <row r="1039" spans="1:13" ht="66">
      <c r="A1039" s="109">
        <v>46262</v>
      </c>
      <c r="B1039" s="102" t="s">
        <v>44</v>
      </c>
      <c r="C1039" s="103" t="s">
        <v>1014</v>
      </c>
      <c r="D1039" s="104" t="s">
        <v>47</v>
      </c>
      <c r="E1039" s="105" t="s">
        <v>278</v>
      </c>
      <c r="F1039" s="103" t="s">
        <v>18</v>
      </c>
      <c r="G1039" s="103" t="s">
        <v>266</v>
      </c>
      <c r="H1039" s="105" t="s">
        <v>74</v>
      </c>
      <c r="I1039" s="31" t="s">
        <v>1053</v>
      </c>
      <c r="J1039" s="103"/>
      <c r="K1039" s="103" t="s">
        <v>1045</v>
      </c>
      <c r="L1039" s="111" t="s">
        <v>1042</v>
      </c>
      <c r="M1039" s="128" t="s">
        <v>1059</v>
      </c>
    </row>
    <row r="1040" spans="1:13" ht="66">
      <c r="A1040" s="109">
        <v>46262</v>
      </c>
      <c r="B1040" s="102" t="s">
        <v>44</v>
      </c>
      <c r="C1040" s="103" t="s">
        <v>1014</v>
      </c>
      <c r="D1040" s="104" t="s">
        <v>47</v>
      </c>
      <c r="E1040" s="105" t="s">
        <v>278</v>
      </c>
      <c r="F1040" s="103" t="s">
        <v>18</v>
      </c>
      <c r="G1040" s="103" t="s">
        <v>266</v>
      </c>
      <c r="H1040" s="105" t="s">
        <v>74</v>
      </c>
      <c r="I1040" s="31" t="s">
        <v>1053</v>
      </c>
      <c r="J1040" s="103"/>
      <c r="K1040" s="103" t="s">
        <v>1045</v>
      </c>
      <c r="L1040" s="111" t="s">
        <v>1043</v>
      </c>
      <c r="M1040" s="128" t="s">
        <v>1059</v>
      </c>
    </row>
    <row r="1041" spans="1:13" ht="38.25" customHeight="1">
      <c r="A1041" s="87">
        <v>46262</v>
      </c>
      <c r="B1041" s="31" t="s">
        <v>44</v>
      </c>
      <c r="C1041" s="32" t="s">
        <v>133</v>
      </c>
      <c r="D1041" s="33" t="s">
        <v>47</v>
      </c>
      <c r="E1041" s="32" t="s">
        <v>134</v>
      </c>
      <c r="F1041" s="32" t="s">
        <v>135</v>
      </c>
      <c r="G1041" s="32" t="s">
        <v>266</v>
      </c>
      <c r="H1041" s="72" t="s">
        <v>74</v>
      </c>
      <c r="I1041" s="31" t="s">
        <v>1052</v>
      </c>
      <c r="J1041" s="32"/>
      <c r="K1041" s="32" t="s">
        <v>1051</v>
      </c>
      <c r="L1041" s="111" t="s">
        <v>1050</v>
      </c>
      <c r="M1041" s="128" t="s">
        <v>1059</v>
      </c>
    </row>
    <row r="1042" spans="1:13" ht="38.25" customHeight="1">
      <c r="A1042" s="109">
        <v>46262</v>
      </c>
      <c r="B1042" s="102" t="s">
        <v>44</v>
      </c>
      <c r="C1042" s="103" t="s">
        <v>133</v>
      </c>
      <c r="D1042" s="104" t="s">
        <v>47</v>
      </c>
      <c r="E1042" s="103" t="s">
        <v>134</v>
      </c>
      <c r="F1042" s="103" t="s">
        <v>135</v>
      </c>
      <c r="G1042" s="103" t="s">
        <v>266</v>
      </c>
      <c r="H1042" s="105" t="s">
        <v>74</v>
      </c>
      <c r="I1042" s="31" t="s">
        <v>1052</v>
      </c>
      <c r="J1042" s="103"/>
      <c r="K1042" s="32" t="s">
        <v>1051</v>
      </c>
      <c r="L1042" s="111" t="s">
        <v>1046</v>
      </c>
      <c r="M1042" s="128" t="s">
        <v>1059</v>
      </c>
    </row>
    <row r="1043" spans="1:13" ht="38.25" customHeight="1">
      <c r="A1043" s="109">
        <v>46262</v>
      </c>
      <c r="B1043" s="102" t="s">
        <v>44</v>
      </c>
      <c r="C1043" s="103" t="s">
        <v>133</v>
      </c>
      <c r="D1043" s="104" t="s">
        <v>47</v>
      </c>
      <c r="E1043" s="103" t="s">
        <v>134</v>
      </c>
      <c r="F1043" s="103" t="s">
        <v>135</v>
      </c>
      <c r="G1043" s="103" t="s">
        <v>266</v>
      </c>
      <c r="H1043" s="105" t="s">
        <v>74</v>
      </c>
      <c r="I1043" s="31" t="s">
        <v>1052</v>
      </c>
      <c r="J1043" s="103"/>
      <c r="K1043" s="32" t="s">
        <v>1051</v>
      </c>
      <c r="L1043" s="111" t="s">
        <v>1047</v>
      </c>
      <c r="M1043" s="128" t="s">
        <v>1059</v>
      </c>
    </row>
    <row r="1044" spans="1:13" ht="38.25" customHeight="1">
      <c r="A1044" s="109">
        <v>46262</v>
      </c>
      <c r="B1044" s="102" t="s">
        <v>44</v>
      </c>
      <c r="C1044" s="103" t="s">
        <v>133</v>
      </c>
      <c r="D1044" s="104" t="s">
        <v>47</v>
      </c>
      <c r="E1044" s="103" t="s">
        <v>134</v>
      </c>
      <c r="F1044" s="103" t="s">
        <v>135</v>
      </c>
      <c r="G1044" s="103" t="s">
        <v>266</v>
      </c>
      <c r="H1044" s="105" t="s">
        <v>74</v>
      </c>
      <c r="I1044" s="31" t="s">
        <v>1052</v>
      </c>
      <c r="J1044" s="103"/>
      <c r="K1044" s="32" t="s">
        <v>1051</v>
      </c>
      <c r="L1044" s="111" t="s">
        <v>1048</v>
      </c>
      <c r="M1044" s="128" t="s">
        <v>1059</v>
      </c>
    </row>
    <row r="1045" spans="1:13" ht="38.25" customHeight="1">
      <c r="A1045" s="109">
        <v>46262</v>
      </c>
      <c r="B1045" s="102" t="s">
        <v>44</v>
      </c>
      <c r="C1045" s="103" t="s">
        <v>133</v>
      </c>
      <c r="D1045" s="104" t="s">
        <v>47</v>
      </c>
      <c r="E1045" s="103" t="s">
        <v>134</v>
      </c>
      <c r="F1045" s="103" t="s">
        <v>135</v>
      </c>
      <c r="G1045" s="103" t="s">
        <v>266</v>
      </c>
      <c r="H1045" s="105" t="s">
        <v>74</v>
      </c>
      <c r="I1045" s="31" t="s">
        <v>1052</v>
      </c>
      <c r="J1045" s="103"/>
      <c r="K1045" s="32" t="s">
        <v>1051</v>
      </c>
      <c r="L1045" s="111" t="s">
        <v>1049</v>
      </c>
      <c r="M1045" s="128" t="s">
        <v>1059</v>
      </c>
    </row>
    <row r="1046" spans="1:13" ht="38.25" customHeight="1">
      <c r="A1046" s="87">
        <v>46262</v>
      </c>
      <c r="B1046" s="31" t="s">
        <v>44</v>
      </c>
      <c r="C1046" s="32" t="s">
        <v>1044</v>
      </c>
      <c r="D1046" s="33" t="s">
        <v>47</v>
      </c>
      <c r="E1046" s="32" t="s">
        <v>446</v>
      </c>
      <c r="F1046" s="32" t="s">
        <v>25</v>
      </c>
      <c r="G1046" s="32" t="s">
        <v>266</v>
      </c>
      <c r="H1046" s="105" t="s">
        <v>74</v>
      </c>
      <c r="I1046" s="31" t="s">
        <v>1052</v>
      </c>
      <c r="J1046" s="32"/>
      <c r="K1046" s="32" t="s">
        <v>1051</v>
      </c>
      <c r="L1046" s="111" t="s">
        <v>1050</v>
      </c>
      <c r="M1046" s="128" t="s">
        <v>1059</v>
      </c>
    </row>
    <row r="1047" spans="1:13" ht="38.25" customHeight="1">
      <c r="A1047" s="109">
        <v>46262</v>
      </c>
      <c r="B1047" s="102" t="s">
        <v>44</v>
      </c>
      <c r="C1047" s="103" t="s">
        <v>1044</v>
      </c>
      <c r="D1047" s="104" t="s">
        <v>47</v>
      </c>
      <c r="E1047" s="103" t="s">
        <v>446</v>
      </c>
      <c r="F1047" s="103" t="s">
        <v>25</v>
      </c>
      <c r="G1047" s="103" t="s">
        <v>266</v>
      </c>
      <c r="H1047" s="105" t="s">
        <v>74</v>
      </c>
      <c r="I1047" s="31" t="s">
        <v>1052</v>
      </c>
      <c r="J1047" s="103"/>
      <c r="K1047" s="32" t="s">
        <v>1051</v>
      </c>
      <c r="L1047" s="111" t="s">
        <v>1046</v>
      </c>
      <c r="M1047" s="128" t="s">
        <v>1059</v>
      </c>
    </row>
    <row r="1048" spans="1:13" ht="38.25" customHeight="1">
      <c r="A1048" s="109">
        <v>46262</v>
      </c>
      <c r="B1048" s="102" t="s">
        <v>44</v>
      </c>
      <c r="C1048" s="103" t="s">
        <v>1044</v>
      </c>
      <c r="D1048" s="104" t="s">
        <v>47</v>
      </c>
      <c r="E1048" s="103" t="s">
        <v>446</v>
      </c>
      <c r="F1048" s="103" t="s">
        <v>25</v>
      </c>
      <c r="G1048" s="103" t="s">
        <v>266</v>
      </c>
      <c r="H1048" s="105" t="s">
        <v>74</v>
      </c>
      <c r="I1048" s="31" t="s">
        <v>1052</v>
      </c>
      <c r="J1048" s="103"/>
      <c r="K1048" s="32" t="s">
        <v>1051</v>
      </c>
      <c r="L1048" s="111" t="s">
        <v>1047</v>
      </c>
      <c r="M1048" s="128" t="s">
        <v>1059</v>
      </c>
    </row>
    <row r="1049" spans="1:13" ht="38.25" customHeight="1">
      <c r="A1049" s="109">
        <v>46262</v>
      </c>
      <c r="B1049" s="102" t="s">
        <v>44</v>
      </c>
      <c r="C1049" s="103" t="s">
        <v>1044</v>
      </c>
      <c r="D1049" s="104" t="s">
        <v>47</v>
      </c>
      <c r="E1049" s="103" t="s">
        <v>446</v>
      </c>
      <c r="F1049" s="103" t="s">
        <v>25</v>
      </c>
      <c r="G1049" s="103" t="s">
        <v>266</v>
      </c>
      <c r="H1049" s="105" t="s">
        <v>74</v>
      </c>
      <c r="I1049" s="31" t="s">
        <v>1052</v>
      </c>
      <c r="J1049" s="103"/>
      <c r="K1049" s="32" t="s">
        <v>1051</v>
      </c>
      <c r="L1049" s="111" t="s">
        <v>1048</v>
      </c>
      <c r="M1049" s="128" t="s">
        <v>1059</v>
      </c>
    </row>
    <row r="1050" spans="1:13" ht="38.25" customHeight="1">
      <c r="A1050" s="109">
        <v>46262</v>
      </c>
      <c r="B1050" s="102" t="s">
        <v>44</v>
      </c>
      <c r="C1050" s="103" t="s">
        <v>1044</v>
      </c>
      <c r="D1050" s="104" t="s">
        <v>47</v>
      </c>
      <c r="E1050" s="103" t="s">
        <v>446</v>
      </c>
      <c r="F1050" s="103" t="s">
        <v>25</v>
      </c>
      <c r="G1050" s="103" t="s">
        <v>266</v>
      </c>
      <c r="H1050" s="105" t="s">
        <v>74</v>
      </c>
      <c r="I1050" s="31" t="s">
        <v>1052</v>
      </c>
      <c r="J1050" s="103"/>
      <c r="K1050" s="32" t="s">
        <v>1051</v>
      </c>
      <c r="L1050" s="111" t="s">
        <v>1049</v>
      </c>
      <c r="M1050" s="128" t="s">
        <v>1059</v>
      </c>
    </row>
    <row r="1051" spans="1:13" ht="38.25" customHeight="1">
      <c r="A1051" s="87">
        <v>46262</v>
      </c>
      <c r="B1051" s="31" t="s">
        <v>44</v>
      </c>
      <c r="C1051" s="32" t="s">
        <v>580</v>
      </c>
      <c r="D1051" s="33" t="s">
        <v>47</v>
      </c>
      <c r="E1051" s="110" t="s">
        <v>172</v>
      </c>
      <c r="F1051" s="105" t="s">
        <v>18</v>
      </c>
      <c r="G1051" s="32" t="s">
        <v>266</v>
      </c>
      <c r="H1051" s="105" t="s">
        <v>74</v>
      </c>
      <c r="I1051" s="31" t="s">
        <v>1052</v>
      </c>
      <c r="J1051" s="32"/>
      <c r="K1051" s="32" t="s">
        <v>1051</v>
      </c>
      <c r="L1051" s="111" t="s">
        <v>1050</v>
      </c>
      <c r="M1051" s="128" t="s">
        <v>1059</v>
      </c>
    </row>
    <row r="1052" spans="1:13" ht="38.25" customHeight="1">
      <c r="A1052" s="87">
        <v>46262</v>
      </c>
      <c r="B1052" s="31" t="s">
        <v>44</v>
      </c>
      <c r="C1052" s="32" t="s">
        <v>580</v>
      </c>
      <c r="D1052" s="33" t="s">
        <v>47</v>
      </c>
      <c r="E1052" s="110" t="s">
        <v>172</v>
      </c>
      <c r="F1052" s="105" t="s">
        <v>18</v>
      </c>
      <c r="G1052" s="32" t="s">
        <v>266</v>
      </c>
      <c r="H1052" s="105" t="s">
        <v>74</v>
      </c>
      <c r="I1052" s="31" t="s">
        <v>1052</v>
      </c>
      <c r="J1052" s="32"/>
      <c r="K1052" s="32" t="s">
        <v>1051</v>
      </c>
      <c r="L1052" s="111" t="s">
        <v>1046</v>
      </c>
      <c r="M1052" s="128" t="s">
        <v>1059</v>
      </c>
    </row>
    <row r="1053" spans="1:13" ht="38.25" customHeight="1">
      <c r="A1053" s="87">
        <v>46262</v>
      </c>
      <c r="B1053" s="31" t="s">
        <v>44</v>
      </c>
      <c r="C1053" s="32" t="s">
        <v>580</v>
      </c>
      <c r="D1053" s="33" t="s">
        <v>47</v>
      </c>
      <c r="E1053" s="110" t="s">
        <v>172</v>
      </c>
      <c r="F1053" s="105" t="s">
        <v>18</v>
      </c>
      <c r="G1053" s="32" t="s">
        <v>266</v>
      </c>
      <c r="H1053" s="105" t="s">
        <v>74</v>
      </c>
      <c r="I1053" s="31" t="s">
        <v>1052</v>
      </c>
      <c r="J1053" s="32"/>
      <c r="K1053" s="32" t="s">
        <v>1051</v>
      </c>
      <c r="L1053" s="111" t="s">
        <v>1047</v>
      </c>
      <c r="M1053" s="128" t="s">
        <v>1059</v>
      </c>
    </row>
    <row r="1054" spans="1:13" ht="38.25" customHeight="1">
      <c r="A1054" s="87">
        <v>46262</v>
      </c>
      <c r="B1054" s="31" t="s">
        <v>44</v>
      </c>
      <c r="C1054" s="32" t="s">
        <v>580</v>
      </c>
      <c r="D1054" s="33" t="s">
        <v>47</v>
      </c>
      <c r="E1054" s="110" t="s">
        <v>172</v>
      </c>
      <c r="F1054" s="105" t="s">
        <v>18</v>
      </c>
      <c r="G1054" s="32" t="s">
        <v>266</v>
      </c>
      <c r="H1054" s="105" t="s">
        <v>74</v>
      </c>
      <c r="I1054" s="31" t="s">
        <v>1052</v>
      </c>
      <c r="J1054" s="32"/>
      <c r="K1054" s="32" t="s">
        <v>1051</v>
      </c>
      <c r="L1054" s="111" t="s">
        <v>1048</v>
      </c>
      <c r="M1054" s="128" t="s">
        <v>1059</v>
      </c>
    </row>
    <row r="1055" spans="1:13" ht="38.25" customHeight="1">
      <c r="A1055" s="87">
        <v>46262</v>
      </c>
      <c r="B1055" s="31" t="s">
        <v>44</v>
      </c>
      <c r="C1055" s="32" t="s">
        <v>580</v>
      </c>
      <c r="D1055" s="33" t="s">
        <v>47</v>
      </c>
      <c r="E1055" s="110" t="s">
        <v>172</v>
      </c>
      <c r="F1055" s="105" t="s">
        <v>18</v>
      </c>
      <c r="G1055" s="32" t="s">
        <v>266</v>
      </c>
      <c r="H1055" s="105" t="s">
        <v>74</v>
      </c>
      <c r="I1055" s="31" t="s">
        <v>1052</v>
      </c>
      <c r="J1055" s="32"/>
      <c r="K1055" s="32" t="s">
        <v>1051</v>
      </c>
      <c r="L1055" s="111" t="s">
        <v>1049</v>
      </c>
      <c r="M1055" s="128" t="s">
        <v>1059</v>
      </c>
    </row>
    <row r="1056" spans="1:13">
      <c r="A1056" s="87"/>
      <c r="B1056" s="31"/>
      <c r="C1056" s="32"/>
      <c r="D1056" s="33"/>
      <c r="E1056" s="32"/>
      <c r="F1056" s="32"/>
      <c r="G1056" s="32"/>
      <c r="H1056" s="32"/>
      <c r="I1056" s="32"/>
      <c r="J1056" s="32"/>
      <c r="K1056" s="32"/>
      <c r="L1056" s="32"/>
      <c r="M1056" s="32"/>
    </row>
    <row r="1057" spans="1:13">
      <c r="A1057" s="87"/>
      <c r="B1057" s="31"/>
      <c r="C1057" s="32"/>
      <c r="D1057" s="33"/>
      <c r="E1057" s="32"/>
      <c r="F1057" s="32"/>
      <c r="G1057" s="32"/>
      <c r="H1057" s="32"/>
      <c r="I1057" s="32"/>
      <c r="J1057" s="32"/>
      <c r="K1057" s="32"/>
      <c r="L1057" s="32"/>
      <c r="M1057" s="32"/>
    </row>
    <row r="1058" spans="1:13">
      <c r="A1058" s="87"/>
      <c r="B1058" s="31"/>
      <c r="C1058" s="32"/>
      <c r="D1058" s="33"/>
      <c r="E1058" s="32"/>
      <c r="F1058" s="32"/>
      <c r="G1058" s="32"/>
      <c r="H1058" s="32"/>
      <c r="I1058" s="32"/>
      <c r="J1058" s="32"/>
      <c r="K1058" s="32"/>
      <c r="L1058" s="32"/>
      <c r="M1058" s="32"/>
    </row>
    <row r="1059" spans="1:13">
      <c r="A1059" s="87"/>
      <c r="B1059" s="31"/>
      <c r="C1059" s="32"/>
      <c r="D1059" s="33"/>
      <c r="E1059" s="32"/>
      <c r="F1059" s="32"/>
      <c r="G1059" s="32"/>
      <c r="H1059" s="32"/>
      <c r="I1059" s="32"/>
      <c r="J1059" s="32"/>
      <c r="K1059" s="32"/>
      <c r="L1059" s="32"/>
      <c r="M1059" s="32"/>
    </row>
    <row r="1060" spans="1:13">
      <c r="A1060" s="87"/>
      <c r="B1060" s="31"/>
      <c r="C1060" s="32"/>
      <c r="D1060" s="33"/>
      <c r="E1060" s="32"/>
      <c r="F1060" s="32"/>
      <c r="G1060" s="32"/>
      <c r="H1060" s="32"/>
      <c r="I1060" s="32"/>
      <c r="J1060" s="32"/>
      <c r="K1060" s="32"/>
      <c r="L1060" s="32"/>
      <c r="M1060" s="32"/>
    </row>
    <row r="1061" spans="1:13">
      <c r="A1061" s="87"/>
      <c r="B1061" s="31"/>
      <c r="C1061" s="32"/>
      <c r="D1061" s="33"/>
      <c r="E1061" s="32"/>
      <c r="F1061" s="32"/>
      <c r="G1061" s="32"/>
      <c r="H1061" s="32"/>
      <c r="I1061" s="32"/>
      <c r="J1061" s="32"/>
      <c r="K1061" s="32"/>
      <c r="L1061" s="32"/>
      <c r="M1061" s="32"/>
    </row>
    <row r="1062" spans="1:13">
      <c r="A1062" s="87"/>
      <c r="B1062" s="31"/>
      <c r="C1062" s="32"/>
      <c r="D1062" s="33"/>
      <c r="E1062" s="32"/>
      <c r="F1062" s="32"/>
      <c r="G1062" s="32"/>
      <c r="H1062" s="32"/>
      <c r="I1062" s="32"/>
      <c r="J1062" s="32"/>
      <c r="K1062" s="32"/>
      <c r="L1062" s="32"/>
      <c r="M1062" s="32"/>
    </row>
    <row r="1063" spans="1:13">
      <c r="A1063" s="87"/>
      <c r="B1063" s="31"/>
      <c r="C1063" s="32"/>
      <c r="D1063" s="33"/>
      <c r="E1063" s="32"/>
      <c r="F1063" s="32"/>
      <c r="G1063" s="32"/>
      <c r="H1063" s="32"/>
      <c r="I1063" s="32"/>
      <c r="J1063" s="32"/>
      <c r="K1063" s="32"/>
      <c r="L1063" s="32"/>
      <c r="M1063" s="32"/>
    </row>
    <row r="1064" spans="1:13">
      <c r="A1064" s="87"/>
      <c r="B1064" s="31"/>
      <c r="C1064" s="32"/>
      <c r="D1064" s="33"/>
      <c r="E1064" s="32"/>
      <c r="F1064" s="32"/>
      <c r="G1064" s="32"/>
      <c r="H1064" s="32"/>
      <c r="I1064" s="32"/>
      <c r="J1064" s="32"/>
      <c r="K1064" s="32"/>
      <c r="L1064" s="32"/>
      <c r="M1064" s="32"/>
    </row>
    <row r="1065" spans="1:13">
      <c r="A1065" s="87"/>
      <c r="B1065" s="31"/>
      <c r="C1065" s="32"/>
      <c r="D1065" s="33"/>
      <c r="E1065" s="32"/>
      <c r="F1065" s="32"/>
      <c r="G1065" s="32"/>
      <c r="H1065" s="32"/>
      <c r="I1065" s="32"/>
      <c r="J1065" s="32"/>
      <c r="K1065" s="32"/>
      <c r="L1065" s="32"/>
      <c r="M1065" s="32"/>
    </row>
    <row r="1066" spans="1:13">
      <c r="A1066" s="87"/>
      <c r="B1066" s="31"/>
      <c r="C1066" s="32"/>
      <c r="D1066" s="33"/>
      <c r="E1066" s="32"/>
      <c r="F1066" s="32"/>
      <c r="G1066" s="32"/>
      <c r="H1066" s="32"/>
      <c r="I1066" s="32"/>
      <c r="J1066" s="32"/>
      <c r="K1066" s="32"/>
      <c r="L1066" s="32"/>
      <c r="M1066" s="32"/>
    </row>
    <row r="1067" spans="1:13">
      <c r="A1067" s="87"/>
      <c r="B1067" s="31"/>
      <c r="C1067" s="32"/>
      <c r="D1067" s="33"/>
      <c r="E1067" s="32"/>
      <c r="F1067" s="32"/>
      <c r="G1067" s="32"/>
      <c r="H1067" s="32"/>
      <c r="I1067" s="32"/>
      <c r="J1067" s="32"/>
      <c r="K1067" s="32"/>
      <c r="L1067" s="32"/>
      <c r="M1067" s="32"/>
    </row>
    <row r="1068" spans="1:13">
      <c r="A1068" s="87"/>
      <c r="B1068" s="31"/>
      <c r="C1068" s="32"/>
      <c r="D1068" s="33"/>
      <c r="E1068" s="32"/>
      <c r="F1068" s="32"/>
      <c r="G1068" s="32"/>
      <c r="H1068" s="32"/>
      <c r="I1068" s="32"/>
      <c r="J1068" s="32"/>
      <c r="K1068" s="32"/>
      <c r="L1068" s="32"/>
      <c r="M1068" s="32"/>
    </row>
    <row r="1069" spans="1:13">
      <c r="A1069" s="87"/>
      <c r="B1069" s="31"/>
      <c r="C1069" s="32"/>
      <c r="D1069" s="33"/>
      <c r="E1069" s="32"/>
      <c r="F1069" s="32"/>
      <c r="G1069" s="32"/>
      <c r="H1069" s="32"/>
      <c r="I1069" s="32"/>
      <c r="J1069" s="32"/>
      <c r="K1069" s="32"/>
      <c r="L1069" s="32"/>
      <c r="M1069" s="32"/>
    </row>
    <row r="1070" spans="1:13">
      <c r="A1070" s="87"/>
      <c r="B1070" s="31"/>
      <c r="C1070" s="32"/>
      <c r="D1070" s="33"/>
      <c r="E1070" s="32"/>
      <c r="F1070" s="32"/>
      <c r="G1070" s="32"/>
      <c r="H1070" s="32"/>
      <c r="I1070" s="32"/>
      <c r="J1070" s="32"/>
      <c r="K1070" s="32"/>
      <c r="L1070" s="32"/>
      <c r="M1070" s="32"/>
    </row>
    <row r="1071" spans="1:13">
      <c r="A1071" s="87"/>
      <c r="B1071" s="31"/>
      <c r="C1071" s="32"/>
      <c r="D1071" s="33"/>
      <c r="E1071" s="32"/>
      <c r="F1071" s="32"/>
      <c r="G1071" s="32"/>
      <c r="H1071" s="32"/>
      <c r="I1071" s="32"/>
      <c r="J1071" s="32"/>
      <c r="K1071" s="32"/>
      <c r="L1071" s="32"/>
      <c r="M1071" s="32"/>
    </row>
    <row r="1072" spans="1:13">
      <c r="A1072" s="87"/>
      <c r="B1072" s="31"/>
      <c r="C1072" s="32"/>
      <c r="D1072" s="33"/>
      <c r="E1072" s="32"/>
      <c r="F1072" s="32"/>
      <c r="G1072" s="32"/>
      <c r="H1072" s="32"/>
      <c r="I1072" s="32"/>
      <c r="J1072" s="32"/>
      <c r="K1072" s="32"/>
      <c r="L1072" s="32"/>
      <c r="M1072" s="32"/>
    </row>
    <row r="1073" spans="1:13">
      <c r="A1073" s="87"/>
      <c r="B1073" s="31"/>
      <c r="C1073" s="32"/>
      <c r="D1073" s="33"/>
      <c r="E1073" s="32"/>
      <c r="F1073" s="32"/>
      <c r="G1073" s="32"/>
      <c r="H1073" s="32"/>
      <c r="I1073" s="32"/>
      <c r="J1073" s="32"/>
      <c r="K1073" s="32"/>
      <c r="L1073" s="32"/>
      <c r="M1073" s="32"/>
    </row>
    <row r="1074" spans="1:13">
      <c r="A1074" s="87"/>
      <c r="B1074" s="31"/>
      <c r="C1074" s="32"/>
      <c r="D1074" s="33"/>
      <c r="E1074" s="32"/>
      <c r="F1074" s="32"/>
      <c r="G1074" s="32"/>
      <c r="H1074" s="32"/>
      <c r="I1074" s="32"/>
      <c r="J1074" s="32"/>
      <c r="K1074" s="32"/>
      <c r="L1074" s="32"/>
      <c r="M1074" s="32"/>
    </row>
    <row r="1075" spans="1:13">
      <c r="A1075" s="87"/>
      <c r="B1075" s="31"/>
      <c r="C1075" s="32"/>
      <c r="D1075" s="33"/>
      <c r="E1075" s="32"/>
      <c r="F1075" s="32"/>
      <c r="G1075" s="32"/>
      <c r="H1075" s="32"/>
      <c r="I1075" s="32"/>
      <c r="J1075" s="32"/>
      <c r="K1075" s="32"/>
      <c r="L1075" s="32"/>
      <c r="M1075" s="32"/>
    </row>
    <row r="1076" spans="1:13">
      <c r="A1076" s="87"/>
      <c r="B1076" s="31"/>
      <c r="C1076" s="32"/>
      <c r="D1076" s="33"/>
      <c r="E1076" s="32"/>
      <c r="F1076" s="32"/>
      <c r="G1076" s="32"/>
      <c r="H1076" s="32"/>
      <c r="I1076" s="32"/>
      <c r="J1076" s="32"/>
      <c r="K1076" s="32"/>
      <c r="L1076" s="32"/>
      <c r="M1076" s="32"/>
    </row>
    <row r="1077" spans="1:13">
      <c r="A1077" s="87"/>
      <c r="B1077" s="31"/>
      <c r="C1077" s="32"/>
      <c r="D1077" s="33"/>
      <c r="E1077" s="32"/>
      <c r="F1077" s="32"/>
      <c r="G1077" s="32"/>
      <c r="H1077" s="32"/>
      <c r="I1077" s="32"/>
      <c r="J1077" s="32"/>
      <c r="K1077" s="32"/>
      <c r="L1077" s="32"/>
      <c r="M1077" s="32"/>
    </row>
    <row r="1078" spans="1:13">
      <c r="A1078" s="87"/>
      <c r="B1078" s="31"/>
      <c r="C1078" s="32"/>
      <c r="D1078" s="33"/>
      <c r="E1078" s="32"/>
      <c r="F1078" s="32"/>
      <c r="G1078" s="32"/>
      <c r="H1078" s="32"/>
      <c r="I1078" s="32"/>
      <c r="J1078" s="32"/>
      <c r="K1078" s="32"/>
      <c r="L1078" s="32"/>
      <c r="M1078" s="32"/>
    </row>
    <row r="1079" spans="1:13">
      <c r="A1079" s="87"/>
      <c r="B1079" s="31"/>
      <c r="C1079" s="32"/>
      <c r="D1079" s="33"/>
      <c r="E1079" s="32"/>
      <c r="F1079" s="32"/>
      <c r="G1079" s="32"/>
      <c r="H1079" s="32"/>
      <c r="I1079" s="32"/>
      <c r="J1079" s="32"/>
      <c r="K1079" s="32"/>
      <c r="L1079" s="32"/>
      <c r="M1079" s="32"/>
    </row>
    <row r="1080" spans="1:13">
      <c r="A1080" s="87"/>
      <c r="B1080" s="31"/>
      <c r="C1080" s="32"/>
      <c r="D1080" s="33"/>
      <c r="E1080" s="32"/>
      <c r="F1080" s="32"/>
      <c r="G1080" s="32"/>
      <c r="H1080" s="32"/>
      <c r="I1080" s="32"/>
      <c r="J1080" s="32"/>
      <c r="K1080" s="32"/>
      <c r="L1080" s="32"/>
      <c r="M1080" s="32"/>
    </row>
    <row r="1081" spans="1:13">
      <c r="A1081" s="87"/>
      <c r="B1081" s="31"/>
      <c r="C1081" s="32"/>
      <c r="D1081" s="33"/>
      <c r="E1081" s="32"/>
      <c r="F1081" s="32"/>
      <c r="G1081" s="32"/>
      <c r="H1081" s="32"/>
      <c r="I1081" s="32"/>
      <c r="J1081" s="32"/>
      <c r="K1081" s="32"/>
      <c r="L1081" s="32"/>
      <c r="M1081" s="32"/>
    </row>
    <row r="1082" spans="1:13">
      <c r="A1082" s="87"/>
      <c r="B1082" s="31"/>
      <c r="C1082" s="32"/>
      <c r="D1082" s="33"/>
      <c r="E1082" s="32"/>
      <c r="F1082" s="32"/>
      <c r="G1082" s="32"/>
      <c r="H1082" s="32"/>
      <c r="I1082" s="32"/>
      <c r="J1082" s="32"/>
      <c r="K1082" s="32"/>
      <c r="L1082" s="32"/>
      <c r="M1082" s="32"/>
    </row>
    <row r="1083" spans="1:13">
      <c r="A1083" s="87"/>
      <c r="B1083" s="31"/>
      <c r="C1083" s="32"/>
      <c r="D1083" s="33"/>
      <c r="E1083" s="32"/>
      <c r="F1083" s="32"/>
      <c r="G1083" s="32"/>
      <c r="H1083" s="32"/>
      <c r="I1083" s="32"/>
      <c r="J1083" s="32"/>
      <c r="K1083" s="32"/>
      <c r="L1083" s="32"/>
      <c r="M1083" s="32"/>
    </row>
    <row r="1084" spans="1:13">
      <c r="A1084" s="87"/>
      <c r="B1084" s="31"/>
      <c r="C1084" s="32"/>
      <c r="D1084" s="33"/>
      <c r="E1084" s="32"/>
      <c r="F1084" s="32"/>
      <c r="G1084" s="32"/>
      <c r="H1084" s="32"/>
      <c r="I1084" s="32"/>
      <c r="J1084" s="32"/>
      <c r="K1084" s="32"/>
      <c r="L1084" s="32"/>
      <c r="M1084" s="32"/>
    </row>
    <row r="1085" spans="1:13">
      <c r="A1085" s="87"/>
      <c r="B1085" s="31"/>
      <c r="C1085" s="32"/>
      <c r="D1085" s="33"/>
      <c r="E1085" s="32"/>
      <c r="F1085" s="32"/>
      <c r="G1085" s="32"/>
      <c r="H1085" s="32"/>
      <c r="I1085" s="32"/>
      <c r="J1085" s="32"/>
      <c r="K1085" s="32"/>
      <c r="L1085" s="32"/>
      <c r="M1085" s="32"/>
    </row>
    <row r="1086" spans="1:13">
      <c r="A1086" s="87"/>
      <c r="B1086" s="31"/>
      <c r="C1086" s="32"/>
      <c r="D1086" s="33"/>
      <c r="E1086" s="32"/>
      <c r="F1086" s="32"/>
      <c r="G1086" s="32"/>
      <c r="H1086" s="32"/>
      <c r="I1086" s="32"/>
      <c r="J1086" s="32"/>
      <c r="K1086" s="32"/>
      <c r="L1086" s="32"/>
      <c r="M1086" s="32"/>
    </row>
    <row r="1087" spans="1:13">
      <c r="A1087" s="87"/>
      <c r="B1087" s="31"/>
      <c r="C1087" s="32"/>
      <c r="D1087" s="33"/>
      <c r="E1087" s="32"/>
      <c r="F1087" s="32"/>
      <c r="G1087" s="32"/>
      <c r="H1087" s="32"/>
      <c r="I1087" s="32"/>
      <c r="J1087" s="32"/>
      <c r="K1087" s="32"/>
      <c r="L1087" s="32"/>
      <c r="M1087" s="32"/>
    </row>
    <row r="1088" spans="1:13">
      <c r="A1088" s="87"/>
      <c r="B1088" s="31"/>
      <c r="C1088" s="32"/>
      <c r="D1088" s="33"/>
      <c r="E1088" s="32"/>
      <c r="F1088" s="32"/>
      <c r="G1088" s="32"/>
      <c r="H1088" s="32"/>
      <c r="I1088" s="32"/>
      <c r="J1088" s="32"/>
      <c r="K1088" s="32"/>
      <c r="L1088" s="32"/>
      <c r="M1088" s="32"/>
    </row>
    <row r="1089" spans="1:13">
      <c r="A1089" s="87"/>
      <c r="B1089" s="31"/>
      <c r="C1089" s="32"/>
      <c r="D1089" s="33"/>
      <c r="E1089" s="32"/>
      <c r="F1089" s="32"/>
      <c r="G1089" s="32"/>
      <c r="H1089" s="32"/>
      <c r="I1089" s="32"/>
      <c r="J1089" s="32"/>
      <c r="K1089" s="32"/>
      <c r="L1089" s="32"/>
      <c r="M1089" s="32"/>
    </row>
    <row r="1090" spans="1:13">
      <c r="A1090" s="87"/>
      <c r="B1090" s="31"/>
      <c r="C1090" s="32"/>
      <c r="D1090" s="33"/>
      <c r="E1090" s="32"/>
      <c r="F1090" s="32"/>
      <c r="G1090" s="32"/>
      <c r="H1090" s="32"/>
      <c r="I1090" s="32"/>
      <c r="J1090" s="32"/>
      <c r="K1090" s="32"/>
      <c r="L1090" s="32"/>
      <c r="M1090" s="32"/>
    </row>
    <row r="1091" spans="1:13">
      <c r="A1091" s="87"/>
      <c r="B1091" s="31"/>
      <c r="C1091" s="32"/>
      <c r="D1091" s="33"/>
      <c r="E1091" s="32"/>
      <c r="F1091" s="32"/>
      <c r="G1091" s="32"/>
      <c r="H1091" s="32"/>
      <c r="I1091" s="32"/>
      <c r="J1091" s="32"/>
      <c r="K1091" s="32"/>
      <c r="L1091" s="32"/>
      <c r="M1091" s="32"/>
    </row>
    <row r="1092" spans="1:13">
      <c r="A1092" s="87"/>
      <c r="B1092" s="31"/>
      <c r="C1092" s="32"/>
      <c r="D1092" s="33"/>
      <c r="E1092" s="32"/>
      <c r="F1092" s="32"/>
      <c r="G1092" s="32"/>
      <c r="H1092" s="32"/>
      <c r="I1092" s="32"/>
      <c r="J1092" s="32"/>
      <c r="K1092" s="32"/>
      <c r="L1092" s="32"/>
      <c r="M1092" s="32"/>
    </row>
    <row r="1093" spans="1:13">
      <c r="A1093" s="87"/>
      <c r="B1093" s="31"/>
      <c r="C1093" s="32"/>
      <c r="D1093" s="33"/>
      <c r="E1093" s="32"/>
      <c r="F1093" s="32"/>
      <c r="G1093" s="32"/>
      <c r="H1093" s="32"/>
      <c r="I1093" s="32"/>
      <c r="J1093" s="32"/>
      <c r="K1093" s="32"/>
      <c r="L1093" s="32"/>
      <c r="M1093" s="32"/>
    </row>
    <row r="1094" spans="1:13">
      <c r="A1094" s="87"/>
      <c r="B1094" s="31"/>
      <c r="C1094" s="32"/>
      <c r="D1094" s="33"/>
      <c r="E1094" s="32"/>
      <c r="F1094" s="32"/>
      <c r="G1094" s="32"/>
      <c r="H1094" s="32"/>
      <c r="I1094" s="32"/>
      <c r="J1094" s="32"/>
      <c r="K1094" s="32"/>
      <c r="L1094" s="32"/>
      <c r="M1094" s="32"/>
    </row>
    <row r="1095" spans="1:13">
      <c r="A1095" s="87"/>
      <c r="B1095" s="31"/>
      <c r="C1095" s="32"/>
      <c r="D1095" s="33"/>
      <c r="E1095" s="32"/>
      <c r="F1095" s="32"/>
      <c r="G1095" s="32"/>
      <c r="H1095" s="32"/>
      <c r="I1095" s="32"/>
      <c r="J1095" s="32"/>
      <c r="K1095" s="32"/>
      <c r="L1095" s="32"/>
      <c r="M1095" s="32"/>
    </row>
    <row r="1096" spans="1:13">
      <c r="A1096" s="87"/>
      <c r="B1096" s="31"/>
      <c r="C1096" s="32"/>
      <c r="D1096" s="33"/>
      <c r="E1096" s="32"/>
      <c r="F1096" s="32"/>
      <c r="G1096" s="32"/>
      <c r="H1096" s="32"/>
      <c r="I1096" s="32"/>
      <c r="J1096" s="32"/>
      <c r="K1096" s="32"/>
      <c r="L1096" s="32"/>
      <c r="M1096" s="32"/>
    </row>
    <row r="1097" spans="1:13">
      <c r="A1097" s="87"/>
      <c r="B1097" s="31"/>
      <c r="C1097" s="32"/>
      <c r="D1097" s="33"/>
      <c r="E1097" s="32"/>
      <c r="F1097" s="32"/>
      <c r="G1097" s="32"/>
      <c r="H1097" s="32"/>
      <c r="I1097" s="32"/>
      <c r="J1097" s="32"/>
      <c r="K1097" s="32"/>
      <c r="L1097" s="32"/>
      <c r="M1097" s="32"/>
    </row>
    <row r="1098" spans="1:13">
      <c r="A1098" s="87"/>
      <c r="B1098" s="31"/>
      <c r="C1098" s="32"/>
      <c r="D1098" s="33"/>
      <c r="E1098" s="32"/>
      <c r="F1098" s="32"/>
      <c r="G1098" s="32"/>
      <c r="H1098" s="32"/>
      <c r="I1098" s="32"/>
      <c r="J1098" s="32"/>
      <c r="K1098" s="32"/>
      <c r="L1098" s="32"/>
      <c r="M1098" s="32"/>
    </row>
    <row r="1099" spans="1:13">
      <c r="A1099" s="87"/>
      <c r="B1099" s="31"/>
      <c r="C1099" s="32"/>
      <c r="D1099" s="33"/>
      <c r="E1099" s="32"/>
      <c r="F1099" s="32"/>
      <c r="G1099" s="32"/>
      <c r="H1099" s="32"/>
      <c r="I1099" s="32"/>
      <c r="J1099" s="32"/>
      <c r="K1099" s="32"/>
      <c r="L1099" s="32"/>
      <c r="M1099" s="32"/>
    </row>
    <row r="1100" spans="1:13">
      <c r="A1100" s="87"/>
      <c r="B1100" s="31"/>
      <c r="C1100" s="32"/>
      <c r="D1100" s="33"/>
      <c r="E1100" s="32"/>
      <c r="F1100" s="32"/>
      <c r="G1100" s="32"/>
      <c r="H1100" s="32"/>
      <c r="I1100" s="32"/>
      <c r="J1100" s="32"/>
      <c r="K1100" s="32"/>
      <c r="L1100" s="32"/>
      <c r="M1100" s="32"/>
    </row>
    <row r="1101" spans="1:13">
      <c r="A1101" s="87"/>
      <c r="B1101" s="31"/>
      <c r="C1101" s="32"/>
      <c r="D1101" s="33"/>
      <c r="E1101" s="32"/>
      <c r="F1101" s="32"/>
      <c r="G1101" s="32"/>
      <c r="H1101" s="32"/>
      <c r="I1101" s="32"/>
      <c r="J1101" s="32"/>
      <c r="K1101" s="32"/>
      <c r="L1101" s="32"/>
      <c r="M1101" s="32"/>
    </row>
    <row r="1102" spans="1:13">
      <c r="A1102" s="87"/>
      <c r="B1102" s="31"/>
      <c r="C1102" s="32"/>
      <c r="D1102" s="33"/>
      <c r="E1102" s="32"/>
      <c r="F1102" s="32"/>
      <c r="G1102" s="32"/>
      <c r="H1102" s="32"/>
      <c r="I1102" s="32"/>
      <c r="J1102" s="32"/>
      <c r="K1102" s="32"/>
      <c r="L1102" s="32"/>
      <c r="M1102" s="32"/>
    </row>
    <row r="1103" spans="1:13">
      <c r="A1103" s="87"/>
      <c r="B1103" s="31"/>
      <c r="C1103" s="32"/>
      <c r="D1103" s="33"/>
      <c r="E1103" s="32"/>
      <c r="F1103" s="32"/>
      <c r="G1103" s="32"/>
      <c r="H1103" s="32"/>
      <c r="I1103" s="32"/>
      <c r="J1103" s="32"/>
      <c r="K1103" s="32"/>
      <c r="L1103" s="32"/>
      <c r="M1103" s="32"/>
    </row>
    <row r="1104" spans="1:13">
      <c r="A1104" s="87"/>
      <c r="B1104" s="31"/>
      <c r="C1104" s="32"/>
      <c r="D1104" s="33"/>
      <c r="E1104" s="32"/>
      <c r="F1104" s="32"/>
      <c r="G1104" s="32"/>
      <c r="H1104" s="32"/>
      <c r="I1104" s="32"/>
      <c r="J1104" s="32"/>
      <c r="K1104" s="32"/>
      <c r="L1104" s="32"/>
      <c r="M1104" s="32"/>
    </row>
    <row r="1105" spans="1:13">
      <c r="A1105" s="87"/>
      <c r="B1105" s="31"/>
      <c r="C1105" s="32"/>
      <c r="D1105" s="33"/>
      <c r="E1105" s="32"/>
      <c r="F1105" s="32"/>
      <c r="G1105" s="32"/>
      <c r="H1105" s="32"/>
      <c r="I1105" s="32"/>
      <c r="J1105" s="32"/>
      <c r="K1105" s="32"/>
      <c r="L1105" s="32"/>
      <c r="M1105" s="32"/>
    </row>
    <row r="1106" spans="1:13">
      <c r="A1106" s="87"/>
      <c r="B1106" s="31"/>
      <c r="C1106" s="32"/>
      <c r="D1106" s="33"/>
      <c r="E1106" s="32"/>
      <c r="F1106" s="32"/>
      <c r="G1106" s="32"/>
      <c r="H1106" s="32"/>
      <c r="I1106" s="32"/>
      <c r="J1106" s="32"/>
      <c r="K1106" s="32"/>
      <c r="L1106" s="32"/>
      <c r="M1106" s="32"/>
    </row>
    <row r="1107" spans="1:13">
      <c r="A1107" s="87"/>
      <c r="B1107" s="31"/>
      <c r="C1107" s="32"/>
      <c r="D1107" s="33"/>
      <c r="E1107" s="32"/>
      <c r="F1107" s="32"/>
      <c r="G1107" s="32"/>
      <c r="H1107" s="32"/>
      <c r="I1107" s="32"/>
      <c r="J1107" s="32"/>
      <c r="K1107" s="32"/>
      <c r="L1107" s="32"/>
      <c r="M1107" s="32"/>
    </row>
    <row r="1108" spans="1:13">
      <c r="A1108" s="87"/>
      <c r="B1108" s="31"/>
      <c r="C1108" s="32"/>
      <c r="D1108" s="33"/>
      <c r="E1108" s="32"/>
      <c r="F1108" s="32"/>
      <c r="G1108" s="32"/>
      <c r="H1108" s="32"/>
      <c r="I1108" s="32"/>
      <c r="J1108" s="32"/>
      <c r="K1108" s="32"/>
      <c r="L1108" s="32"/>
      <c r="M1108" s="32"/>
    </row>
    <row r="1109" spans="1:13">
      <c r="A1109" s="87"/>
      <c r="B1109" s="31"/>
      <c r="C1109" s="32"/>
      <c r="D1109" s="33"/>
      <c r="E1109" s="32"/>
      <c r="F1109" s="32"/>
      <c r="G1109" s="32"/>
      <c r="H1109" s="32"/>
      <c r="I1109" s="32"/>
      <c r="J1109" s="32"/>
      <c r="K1109" s="32"/>
      <c r="L1109" s="32"/>
      <c r="M1109" s="32"/>
    </row>
    <row r="1110" spans="1:13">
      <c r="A1110" s="87"/>
      <c r="B1110" s="31"/>
      <c r="C1110" s="32"/>
      <c r="D1110" s="33"/>
      <c r="E1110" s="32"/>
      <c r="F1110" s="32"/>
      <c r="G1110" s="32"/>
      <c r="H1110" s="32"/>
      <c r="I1110" s="32"/>
      <c r="J1110" s="32"/>
      <c r="K1110" s="32"/>
      <c r="L1110" s="32"/>
      <c r="M1110" s="32"/>
    </row>
    <row r="1111" spans="1:13">
      <c r="A1111" s="87"/>
      <c r="B1111" s="31"/>
      <c r="C1111" s="32"/>
      <c r="D1111" s="33"/>
      <c r="E1111" s="32"/>
      <c r="F1111" s="32"/>
      <c r="G1111" s="32"/>
      <c r="H1111" s="32"/>
      <c r="I1111" s="32"/>
      <c r="J1111" s="32"/>
      <c r="K1111" s="32"/>
      <c r="L1111" s="32"/>
      <c r="M1111" s="32"/>
    </row>
    <row r="1112" spans="1:13">
      <c r="A1112" s="87"/>
      <c r="B1112" s="31"/>
      <c r="C1112" s="32"/>
      <c r="D1112" s="33"/>
      <c r="E1112" s="32"/>
      <c r="F1112" s="32"/>
      <c r="G1112" s="32"/>
      <c r="H1112" s="32"/>
      <c r="I1112" s="32"/>
      <c r="J1112" s="32"/>
      <c r="K1112" s="32"/>
      <c r="L1112" s="32"/>
      <c r="M1112" s="32"/>
    </row>
    <row r="1113" spans="1:13">
      <c r="A1113" s="87"/>
      <c r="B1113" s="31"/>
      <c r="C1113" s="32"/>
      <c r="D1113" s="33"/>
      <c r="E1113" s="32"/>
      <c r="F1113" s="32"/>
      <c r="G1113" s="32"/>
      <c r="H1113" s="32"/>
      <c r="I1113" s="32"/>
      <c r="J1113" s="32"/>
      <c r="K1113" s="32"/>
      <c r="L1113" s="32"/>
      <c r="M1113" s="32"/>
    </row>
    <row r="1114" spans="1:13">
      <c r="A1114" s="87"/>
      <c r="B1114" s="31"/>
      <c r="C1114" s="32"/>
      <c r="D1114" s="33"/>
      <c r="E1114" s="32"/>
      <c r="F1114" s="32"/>
      <c r="G1114" s="32"/>
      <c r="H1114" s="32"/>
      <c r="I1114" s="32"/>
      <c r="J1114" s="32"/>
      <c r="K1114" s="32"/>
      <c r="L1114" s="32"/>
      <c r="M1114" s="32"/>
    </row>
    <row r="1115" spans="1:13">
      <c r="A1115" s="87"/>
      <c r="B1115" s="31"/>
      <c r="C1115" s="32"/>
      <c r="D1115" s="33"/>
      <c r="E1115" s="32"/>
      <c r="F1115" s="32"/>
      <c r="G1115" s="32"/>
      <c r="H1115" s="32"/>
      <c r="I1115" s="32"/>
      <c r="J1115" s="32"/>
      <c r="K1115" s="32"/>
      <c r="L1115" s="32"/>
      <c r="M1115" s="32"/>
    </row>
    <row r="1116" spans="1:13">
      <c r="A1116" s="87"/>
      <c r="B1116" s="31"/>
      <c r="C1116" s="32"/>
      <c r="D1116" s="33"/>
      <c r="E1116" s="32"/>
      <c r="F1116" s="32"/>
      <c r="G1116" s="32"/>
      <c r="H1116" s="32"/>
      <c r="I1116" s="32"/>
      <c r="J1116" s="32"/>
      <c r="K1116" s="32"/>
      <c r="L1116" s="32"/>
      <c r="M1116" s="32"/>
    </row>
    <row r="1117" spans="1:13">
      <c r="A1117" s="87"/>
      <c r="B1117" s="31"/>
      <c r="C1117" s="32"/>
      <c r="D1117" s="33"/>
      <c r="E1117" s="32"/>
      <c r="F1117" s="32"/>
      <c r="G1117" s="32"/>
      <c r="H1117" s="32"/>
      <c r="I1117" s="32"/>
      <c r="J1117" s="32"/>
      <c r="K1117" s="32"/>
      <c r="L1117" s="32"/>
      <c r="M1117" s="32"/>
    </row>
    <row r="1118" spans="1:13">
      <c r="A1118" s="87"/>
      <c r="B1118" s="31"/>
      <c r="C1118" s="32"/>
      <c r="D1118" s="33"/>
      <c r="E1118" s="32"/>
      <c r="F1118" s="32"/>
      <c r="G1118" s="32"/>
      <c r="H1118" s="32"/>
      <c r="I1118" s="32"/>
      <c r="J1118" s="32"/>
      <c r="K1118" s="32"/>
      <c r="L1118" s="32"/>
      <c r="M1118" s="32"/>
    </row>
    <row r="1119" spans="1:13">
      <c r="A1119" s="87"/>
      <c r="B1119" s="31"/>
      <c r="C1119" s="32"/>
      <c r="D1119" s="33"/>
      <c r="E1119" s="32"/>
      <c r="F1119" s="32"/>
      <c r="G1119" s="32"/>
      <c r="H1119" s="32"/>
      <c r="I1119" s="32"/>
      <c r="J1119" s="32"/>
      <c r="K1119" s="32"/>
      <c r="L1119" s="32"/>
      <c r="M1119" s="32"/>
    </row>
    <row r="1120" spans="1:13">
      <c r="A1120" s="87"/>
      <c r="B1120" s="31"/>
      <c r="C1120" s="32"/>
      <c r="D1120" s="33"/>
      <c r="E1120" s="32"/>
      <c r="F1120" s="32"/>
      <c r="G1120" s="32"/>
      <c r="H1120" s="32"/>
      <c r="I1120" s="32"/>
      <c r="J1120" s="32"/>
      <c r="K1120" s="32"/>
      <c r="L1120" s="32"/>
      <c r="M1120" s="32"/>
    </row>
    <row r="1121" spans="1:13">
      <c r="A1121" s="87"/>
      <c r="B1121" s="31"/>
      <c r="C1121" s="32"/>
      <c r="D1121" s="33"/>
      <c r="E1121" s="32"/>
      <c r="F1121" s="32"/>
      <c r="G1121" s="32"/>
      <c r="H1121" s="32"/>
      <c r="I1121" s="32"/>
      <c r="J1121" s="32"/>
      <c r="K1121" s="32"/>
      <c r="L1121" s="32"/>
      <c r="M1121" s="32"/>
    </row>
    <row r="1122" spans="1:13">
      <c r="A1122" s="87"/>
      <c r="B1122" s="31"/>
      <c r="C1122" s="32"/>
      <c r="D1122" s="33"/>
      <c r="E1122" s="32"/>
      <c r="F1122" s="32"/>
      <c r="G1122" s="32"/>
      <c r="H1122" s="32"/>
      <c r="I1122" s="32"/>
      <c r="J1122" s="32"/>
      <c r="K1122" s="32"/>
      <c r="L1122" s="32"/>
      <c r="M1122" s="32"/>
    </row>
    <row r="1123" spans="1:13">
      <c r="A1123" s="87"/>
      <c r="B1123" s="31"/>
      <c r="C1123" s="32"/>
      <c r="D1123" s="33"/>
      <c r="E1123" s="32"/>
      <c r="F1123" s="32"/>
      <c r="G1123" s="32"/>
      <c r="H1123" s="32"/>
      <c r="I1123" s="32"/>
      <c r="J1123" s="32"/>
      <c r="K1123" s="32"/>
      <c r="L1123" s="32"/>
      <c r="M1123" s="32"/>
    </row>
    <row r="1124" spans="1:13">
      <c r="A1124" s="87"/>
      <c r="B1124" s="31"/>
      <c r="C1124" s="32"/>
      <c r="D1124" s="33"/>
      <c r="E1124" s="32"/>
      <c r="F1124" s="32"/>
      <c r="G1124" s="32"/>
      <c r="H1124" s="32"/>
      <c r="I1124" s="32"/>
      <c r="J1124" s="32"/>
      <c r="K1124" s="32"/>
      <c r="L1124" s="32"/>
      <c r="M1124" s="32"/>
    </row>
    <row r="1125" spans="1:13">
      <c r="A1125" s="87"/>
      <c r="B1125" s="31"/>
      <c r="C1125" s="32"/>
      <c r="D1125" s="33"/>
      <c r="E1125" s="32"/>
      <c r="F1125" s="32"/>
      <c r="G1125" s="32"/>
      <c r="H1125" s="32"/>
      <c r="I1125" s="32"/>
      <c r="J1125" s="32"/>
      <c r="K1125" s="32"/>
      <c r="L1125" s="32"/>
      <c r="M1125" s="32"/>
    </row>
    <row r="1126" spans="1:13">
      <c r="A1126" s="87"/>
      <c r="B1126" s="31"/>
      <c r="C1126" s="32"/>
      <c r="D1126" s="33"/>
      <c r="E1126" s="32"/>
      <c r="F1126" s="32"/>
      <c r="G1126" s="32"/>
      <c r="H1126" s="32"/>
      <c r="I1126" s="32"/>
      <c r="J1126" s="32"/>
      <c r="K1126" s="32"/>
      <c r="L1126" s="32"/>
      <c r="M1126" s="32"/>
    </row>
    <row r="1127" spans="1:13">
      <c r="A1127" s="87"/>
      <c r="B1127" s="31"/>
      <c r="C1127" s="32"/>
      <c r="D1127" s="33"/>
      <c r="E1127" s="32"/>
      <c r="F1127" s="32"/>
      <c r="G1127" s="32"/>
      <c r="H1127" s="32"/>
      <c r="I1127" s="32"/>
      <c r="J1127" s="32"/>
      <c r="K1127" s="32"/>
      <c r="L1127" s="32"/>
      <c r="M1127" s="32"/>
    </row>
    <row r="1128" spans="1:13">
      <c r="A1128" s="87"/>
      <c r="B1128" s="31"/>
      <c r="C1128" s="32"/>
      <c r="D1128" s="33"/>
      <c r="E1128" s="32"/>
      <c r="F1128" s="32"/>
      <c r="G1128" s="32"/>
      <c r="H1128" s="32"/>
      <c r="I1128" s="32"/>
      <c r="J1128" s="32"/>
      <c r="K1128" s="32"/>
      <c r="L1128" s="32"/>
      <c r="M1128" s="32"/>
    </row>
    <row r="1129" spans="1:13">
      <c r="A1129" s="87"/>
      <c r="B1129" s="31"/>
      <c r="C1129" s="32"/>
      <c r="D1129" s="33"/>
      <c r="E1129" s="32"/>
      <c r="F1129" s="32"/>
      <c r="G1129" s="32"/>
      <c r="H1129" s="32"/>
      <c r="I1129" s="32"/>
      <c r="J1129" s="32"/>
      <c r="K1129" s="32"/>
      <c r="L1129" s="32"/>
      <c r="M1129" s="32"/>
    </row>
    <row r="1130" spans="1:13">
      <c r="A1130" s="87"/>
      <c r="B1130" s="31"/>
      <c r="C1130" s="32"/>
      <c r="D1130" s="33"/>
      <c r="E1130" s="32"/>
      <c r="F1130" s="32"/>
      <c r="G1130" s="32"/>
      <c r="H1130" s="32"/>
      <c r="I1130" s="32"/>
      <c r="J1130" s="32"/>
      <c r="K1130" s="32"/>
      <c r="L1130" s="32"/>
      <c r="M1130" s="32"/>
    </row>
    <row r="1131" spans="1:13">
      <c r="A1131" s="87"/>
      <c r="B1131" s="31"/>
      <c r="C1131" s="32"/>
      <c r="D1131" s="33"/>
      <c r="E1131" s="32"/>
      <c r="F1131" s="32"/>
      <c r="G1131" s="32"/>
      <c r="H1131" s="32"/>
      <c r="I1131" s="32"/>
      <c r="J1131" s="32"/>
      <c r="K1131" s="32"/>
      <c r="L1131" s="32"/>
      <c r="M1131" s="32"/>
    </row>
    <row r="1132" spans="1:13">
      <c r="A1132" s="87"/>
      <c r="B1132" s="31"/>
      <c r="C1132" s="32"/>
      <c r="D1132" s="33"/>
      <c r="E1132" s="32"/>
      <c r="F1132" s="32"/>
      <c r="G1132" s="32"/>
      <c r="H1132" s="32"/>
      <c r="I1132" s="32"/>
      <c r="J1132" s="32"/>
      <c r="K1132" s="32"/>
      <c r="L1132" s="32"/>
      <c r="M1132" s="32"/>
    </row>
    <row r="1133" spans="1:13">
      <c r="A1133" s="87"/>
      <c r="B1133" s="31"/>
      <c r="C1133" s="32"/>
      <c r="D1133" s="33"/>
      <c r="E1133" s="32"/>
      <c r="F1133" s="32"/>
      <c r="G1133" s="32"/>
      <c r="H1133" s="32"/>
      <c r="I1133" s="32"/>
      <c r="J1133" s="32"/>
      <c r="K1133" s="32"/>
      <c r="L1133" s="32"/>
      <c r="M1133" s="32"/>
    </row>
    <row r="1134" spans="1:13">
      <c r="A1134" s="87"/>
      <c r="B1134" s="31"/>
      <c r="C1134" s="32"/>
      <c r="D1134" s="33"/>
      <c r="E1134" s="32"/>
      <c r="F1134" s="32"/>
      <c r="G1134" s="32"/>
      <c r="H1134" s="32"/>
      <c r="I1134" s="32"/>
      <c r="J1134" s="32"/>
      <c r="K1134" s="32"/>
      <c r="L1134" s="32"/>
      <c r="M1134" s="32"/>
    </row>
    <row r="1135" spans="1:13">
      <c r="A1135" s="87"/>
      <c r="B1135" s="31"/>
      <c r="C1135" s="32"/>
      <c r="D1135" s="33"/>
      <c r="E1135" s="32"/>
      <c r="F1135" s="32"/>
      <c r="G1135" s="32"/>
      <c r="H1135" s="32"/>
      <c r="I1135" s="32"/>
      <c r="J1135" s="32"/>
      <c r="K1135" s="32"/>
      <c r="L1135" s="32"/>
      <c r="M1135" s="32"/>
    </row>
    <row r="1136" spans="1:13">
      <c r="A1136" s="87"/>
      <c r="B1136" s="31"/>
      <c r="C1136" s="32"/>
      <c r="D1136" s="33"/>
      <c r="E1136" s="32"/>
      <c r="F1136" s="32"/>
      <c r="G1136" s="32"/>
      <c r="H1136" s="32"/>
      <c r="I1136" s="32"/>
      <c r="J1136" s="32"/>
      <c r="K1136" s="32"/>
      <c r="L1136" s="32"/>
      <c r="M1136" s="32"/>
    </row>
    <row r="1137" spans="1:13">
      <c r="A1137" s="87"/>
      <c r="B1137" s="31"/>
      <c r="C1137" s="32"/>
      <c r="D1137" s="33"/>
      <c r="E1137" s="32"/>
      <c r="F1137" s="32"/>
      <c r="G1137" s="32"/>
      <c r="H1137" s="32"/>
      <c r="I1137" s="32"/>
      <c r="J1137" s="32"/>
      <c r="K1137" s="32"/>
      <c r="L1137" s="32"/>
      <c r="M1137" s="32"/>
    </row>
    <row r="1138" spans="1:13">
      <c r="A1138" s="87"/>
      <c r="B1138" s="31"/>
      <c r="C1138" s="32"/>
      <c r="D1138" s="33"/>
      <c r="E1138" s="32"/>
      <c r="F1138" s="32"/>
      <c r="G1138" s="32"/>
      <c r="H1138" s="32"/>
      <c r="I1138" s="32"/>
      <c r="J1138" s="32"/>
      <c r="K1138" s="32"/>
      <c r="L1138" s="32"/>
      <c r="M1138" s="32"/>
    </row>
    <row r="1139" spans="1:13">
      <c r="A1139" s="87"/>
      <c r="B1139" s="31"/>
      <c r="C1139" s="32"/>
      <c r="D1139" s="33"/>
      <c r="E1139" s="32"/>
      <c r="F1139" s="32"/>
      <c r="G1139" s="32"/>
      <c r="H1139" s="32"/>
      <c r="I1139" s="32"/>
      <c r="J1139" s="32"/>
      <c r="K1139" s="32"/>
      <c r="L1139" s="32"/>
      <c r="M1139" s="32"/>
    </row>
    <row r="1140" spans="1:13">
      <c r="A1140" s="87"/>
      <c r="B1140" s="31"/>
      <c r="C1140" s="32"/>
      <c r="D1140" s="33"/>
      <c r="E1140" s="32"/>
      <c r="F1140" s="32"/>
      <c r="G1140" s="32"/>
      <c r="H1140" s="32"/>
      <c r="I1140" s="32"/>
      <c r="J1140" s="32"/>
      <c r="K1140" s="32"/>
      <c r="L1140" s="32"/>
      <c r="M1140" s="32"/>
    </row>
    <row r="1141" spans="1:13">
      <c r="A1141" s="87"/>
      <c r="B1141" s="31"/>
      <c r="C1141" s="32"/>
      <c r="D1141" s="33"/>
      <c r="E1141" s="32"/>
      <c r="F1141" s="32"/>
      <c r="G1141" s="32"/>
      <c r="H1141" s="32"/>
      <c r="I1141" s="32"/>
      <c r="J1141" s="32"/>
      <c r="K1141" s="32"/>
      <c r="L1141" s="32"/>
      <c r="M1141" s="32"/>
    </row>
    <row r="1142" spans="1:13">
      <c r="A1142" s="87"/>
      <c r="B1142" s="31"/>
      <c r="C1142" s="32"/>
      <c r="D1142" s="33"/>
      <c r="E1142" s="32"/>
      <c r="F1142" s="32"/>
      <c r="G1142" s="32"/>
      <c r="H1142" s="32"/>
      <c r="I1142" s="32"/>
      <c r="J1142" s="32"/>
      <c r="K1142" s="32"/>
      <c r="L1142" s="32"/>
      <c r="M1142" s="32"/>
    </row>
    <row r="1143" spans="1:13">
      <c r="A1143" s="87"/>
      <c r="B1143" s="31"/>
      <c r="C1143" s="32"/>
      <c r="D1143" s="33"/>
      <c r="E1143" s="32"/>
      <c r="F1143" s="32"/>
      <c r="G1143" s="32"/>
      <c r="H1143" s="32"/>
      <c r="I1143" s="32"/>
      <c r="J1143" s="32"/>
      <c r="K1143" s="32"/>
      <c r="L1143" s="32"/>
      <c r="M1143" s="32"/>
    </row>
    <row r="1144" spans="1:13">
      <c r="A1144" s="87"/>
      <c r="B1144" s="31"/>
      <c r="C1144" s="32"/>
      <c r="D1144" s="33"/>
      <c r="E1144" s="32"/>
      <c r="F1144" s="32"/>
      <c r="G1144" s="32"/>
      <c r="H1144" s="32"/>
      <c r="I1144" s="32"/>
      <c r="J1144" s="32"/>
      <c r="K1144" s="32"/>
      <c r="L1144" s="32"/>
      <c r="M1144" s="32"/>
    </row>
    <row r="1145" spans="1:13">
      <c r="A1145" s="87"/>
      <c r="B1145" s="31"/>
      <c r="C1145" s="32"/>
      <c r="D1145" s="33"/>
      <c r="E1145" s="32"/>
      <c r="F1145" s="32"/>
      <c r="G1145" s="32"/>
      <c r="H1145" s="32"/>
      <c r="I1145" s="32"/>
      <c r="J1145" s="32"/>
      <c r="K1145" s="32"/>
      <c r="L1145" s="32"/>
      <c r="M1145" s="32"/>
    </row>
    <row r="1146" spans="1:13">
      <c r="A1146" s="87"/>
      <c r="B1146" s="31"/>
      <c r="C1146" s="32"/>
      <c r="D1146" s="33"/>
      <c r="E1146" s="32"/>
      <c r="F1146" s="32"/>
      <c r="G1146" s="32"/>
      <c r="H1146" s="32"/>
      <c r="I1146" s="32"/>
      <c r="J1146" s="32"/>
      <c r="K1146" s="32"/>
      <c r="L1146" s="32"/>
      <c r="M1146" s="32"/>
    </row>
    <row r="1147" spans="1:13">
      <c r="A1147" s="87"/>
      <c r="B1147" s="31"/>
      <c r="C1147" s="32"/>
      <c r="D1147" s="33"/>
      <c r="E1147" s="32"/>
      <c r="F1147" s="32"/>
      <c r="G1147" s="32"/>
      <c r="H1147" s="32"/>
      <c r="I1147" s="32"/>
      <c r="J1147" s="32"/>
      <c r="K1147" s="32"/>
      <c r="L1147" s="32"/>
      <c r="M1147" s="32"/>
    </row>
    <row r="1148" spans="1:13">
      <c r="A1148" s="87"/>
      <c r="B1148" s="31"/>
      <c r="C1148" s="32"/>
      <c r="D1148" s="33"/>
      <c r="E1148" s="32"/>
      <c r="F1148" s="32"/>
      <c r="G1148" s="32"/>
      <c r="H1148" s="32"/>
      <c r="I1148" s="32"/>
      <c r="J1148" s="32"/>
      <c r="K1148" s="32"/>
      <c r="L1148" s="32"/>
      <c r="M1148" s="32"/>
    </row>
    <row r="1149" spans="1:13">
      <c r="A1149" s="87"/>
      <c r="B1149" s="31"/>
      <c r="C1149" s="32"/>
      <c r="D1149" s="33"/>
      <c r="E1149" s="32"/>
      <c r="F1149" s="32"/>
      <c r="G1149" s="32"/>
      <c r="H1149" s="32"/>
      <c r="I1149" s="32"/>
      <c r="J1149" s="32"/>
      <c r="K1149" s="32"/>
      <c r="L1149" s="32"/>
      <c r="M1149" s="32"/>
    </row>
    <row r="1150" spans="1:13">
      <c r="A1150" s="87"/>
      <c r="B1150" s="31"/>
      <c r="C1150" s="32"/>
      <c r="D1150" s="33"/>
      <c r="E1150" s="32"/>
      <c r="F1150" s="32"/>
      <c r="G1150" s="32"/>
      <c r="H1150" s="32"/>
      <c r="I1150" s="32"/>
      <c r="J1150" s="32"/>
      <c r="K1150" s="32"/>
      <c r="L1150" s="32"/>
      <c r="M1150" s="32"/>
    </row>
    <row r="1151" spans="1:13">
      <c r="A1151" s="87"/>
      <c r="B1151" s="31"/>
      <c r="C1151" s="32"/>
      <c r="D1151" s="33"/>
      <c r="E1151" s="32"/>
      <c r="F1151" s="32"/>
      <c r="G1151" s="32"/>
      <c r="H1151" s="32"/>
      <c r="I1151" s="32"/>
      <c r="J1151" s="32"/>
      <c r="K1151" s="32"/>
      <c r="L1151" s="32"/>
      <c r="M1151" s="32"/>
    </row>
    <row r="1152" spans="1:13">
      <c r="A1152" s="87"/>
      <c r="B1152" s="31"/>
      <c r="C1152" s="32"/>
      <c r="D1152" s="33"/>
      <c r="E1152" s="32"/>
      <c r="F1152" s="32"/>
      <c r="G1152" s="32"/>
      <c r="H1152" s="32"/>
      <c r="I1152" s="32"/>
      <c r="J1152" s="32"/>
      <c r="K1152" s="32"/>
      <c r="L1152" s="32"/>
      <c r="M1152" s="32"/>
    </row>
    <row r="1153" spans="1:13">
      <c r="A1153" s="87"/>
      <c r="B1153" s="31"/>
      <c r="C1153" s="32"/>
      <c r="D1153" s="33"/>
      <c r="E1153" s="32"/>
      <c r="F1153" s="32"/>
      <c r="G1153" s="32"/>
      <c r="H1153" s="32"/>
      <c r="I1153" s="32"/>
      <c r="J1153" s="32"/>
      <c r="K1153" s="32"/>
      <c r="L1153" s="32"/>
      <c r="M1153" s="32"/>
    </row>
    <row r="1154" spans="1:13">
      <c r="A1154" s="87"/>
      <c r="B1154" s="31"/>
      <c r="C1154" s="32"/>
      <c r="D1154" s="33"/>
      <c r="E1154" s="32"/>
      <c r="F1154" s="32"/>
      <c r="G1154" s="32"/>
      <c r="H1154" s="32"/>
      <c r="I1154" s="32"/>
      <c r="J1154" s="32"/>
      <c r="K1154" s="32"/>
      <c r="L1154" s="32"/>
      <c r="M1154" s="32"/>
    </row>
    <row r="1155" spans="1:13">
      <c r="A1155" s="87"/>
      <c r="B1155" s="31"/>
      <c r="C1155" s="32"/>
      <c r="D1155" s="33"/>
      <c r="E1155" s="32"/>
      <c r="F1155" s="32"/>
      <c r="G1155" s="32"/>
      <c r="H1155" s="32"/>
      <c r="I1155" s="32"/>
      <c r="J1155" s="32"/>
      <c r="K1155" s="32"/>
      <c r="L1155" s="32"/>
      <c r="M1155" s="32"/>
    </row>
    <row r="1156" spans="1:13">
      <c r="A1156" s="87"/>
      <c r="B1156" s="31"/>
      <c r="C1156" s="32"/>
      <c r="D1156" s="33"/>
      <c r="E1156" s="32"/>
      <c r="F1156" s="32"/>
      <c r="G1156" s="32"/>
      <c r="H1156" s="32"/>
      <c r="I1156" s="32"/>
      <c r="J1156" s="32"/>
      <c r="K1156" s="32"/>
      <c r="L1156" s="32"/>
      <c r="M1156" s="32"/>
    </row>
    <row r="1157" spans="1:13">
      <c r="A1157" s="87"/>
      <c r="B1157" s="31"/>
      <c r="C1157" s="32"/>
      <c r="D1157" s="33"/>
      <c r="E1157" s="32"/>
      <c r="F1157" s="32"/>
      <c r="G1157" s="32"/>
      <c r="H1157" s="32"/>
      <c r="I1157" s="32"/>
      <c r="J1157" s="32"/>
      <c r="K1157" s="32"/>
      <c r="L1157" s="32"/>
      <c r="M1157" s="32"/>
    </row>
    <row r="1158" spans="1:13">
      <c r="A1158" s="87"/>
      <c r="B1158" s="31"/>
      <c r="C1158" s="32"/>
      <c r="D1158" s="33"/>
      <c r="E1158" s="32"/>
      <c r="F1158" s="32"/>
      <c r="G1158" s="32"/>
      <c r="H1158" s="32"/>
      <c r="I1158" s="32"/>
      <c r="J1158" s="32"/>
      <c r="K1158" s="32"/>
      <c r="L1158" s="32"/>
      <c r="M1158" s="32"/>
    </row>
    <row r="1159" spans="1:13">
      <c r="A1159" s="87"/>
      <c r="B1159" s="31"/>
      <c r="C1159" s="32"/>
      <c r="D1159" s="33"/>
      <c r="E1159" s="32"/>
      <c r="F1159" s="32"/>
      <c r="G1159" s="32"/>
      <c r="H1159" s="32"/>
      <c r="I1159" s="32"/>
      <c r="J1159" s="32"/>
      <c r="K1159" s="32"/>
      <c r="L1159" s="32"/>
      <c r="M1159" s="32"/>
    </row>
    <row r="1160" spans="1:13">
      <c r="A1160" s="87"/>
      <c r="B1160" s="31"/>
      <c r="C1160" s="32"/>
      <c r="D1160" s="33"/>
      <c r="E1160" s="32"/>
      <c r="F1160" s="32"/>
      <c r="G1160" s="32"/>
      <c r="H1160" s="32"/>
      <c r="I1160" s="32"/>
      <c r="J1160" s="32"/>
      <c r="K1160" s="32"/>
      <c r="L1160" s="32"/>
      <c r="M1160" s="32"/>
    </row>
    <row r="1161" spans="1:13">
      <c r="A1161" s="87"/>
      <c r="B1161" s="31"/>
      <c r="C1161" s="32"/>
      <c r="D1161" s="33"/>
      <c r="E1161" s="32"/>
      <c r="F1161" s="32"/>
      <c r="G1161" s="32"/>
      <c r="H1161" s="32"/>
      <c r="I1161" s="32"/>
      <c r="J1161" s="32"/>
      <c r="K1161" s="32"/>
      <c r="L1161" s="32"/>
      <c r="M1161" s="32"/>
    </row>
    <row r="1162" spans="1:13">
      <c r="A1162" s="87"/>
      <c r="B1162" s="31"/>
      <c r="C1162" s="32"/>
      <c r="D1162" s="33"/>
      <c r="E1162" s="32"/>
      <c r="F1162" s="32"/>
      <c r="G1162" s="32"/>
      <c r="H1162" s="32"/>
      <c r="I1162" s="32"/>
      <c r="J1162" s="32"/>
      <c r="K1162" s="32"/>
      <c r="L1162" s="32"/>
      <c r="M1162" s="32"/>
    </row>
    <row r="1163" spans="1:13">
      <c r="A1163" s="87"/>
      <c r="B1163" s="31"/>
      <c r="C1163" s="32"/>
      <c r="D1163" s="33"/>
      <c r="E1163" s="32"/>
      <c r="F1163" s="32"/>
      <c r="G1163" s="32"/>
      <c r="H1163" s="32"/>
      <c r="I1163" s="32"/>
      <c r="J1163" s="32"/>
      <c r="K1163" s="32"/>
      <c r="L1163" s="32"/>
      <c r="M1163" s="32"/>
    </row>
    <row r="1164" spans="1:13">
      <c r="A1164" s="87"/>
      <c r="B1164" s="31"/>
      <c r="C1164" s="32"/>
      <c r="D1164" s="33"/>
      <c r="E1164" s="32"/>
      <c r="F1164" s="32"/>
      <c r="G1164" s="32"/>
      <c r="H1164" s="32"/>
      <c r="I1164" s="32"/>
      <c r="J1164" s="32"/>
      <c r="K1164" s="32"/>
      <c r="L1164" s="32"/>
      <c r="M1164" s="32"/>
    </row>
    <row r="1165" spans="1:13">
      <c r="A1165" s="87"/>
      <c r="B1165" s="31"/>
      <c r="C1165" s="32"/>
      <c r="D1165" s="33"/>
      <c r="E1165" s="32"/>
      <c r="F1165" s="32"/>
      <c r="G1165" s="32"/>
      <c r="H1165" s="32"/>
      <c r="I1165" s="32"/>
      <c r="J1165" s="32"/>
      <c r="K1165" s="32"/>
      <c r="L1165" s="32"/>
      <c r="M1165" s="32"/>
    </row>
    <row r="1166" spans="1:13">
      <c r="A1166" s="87"/>
      <c r="B1166" s="31"/>
      <c r="C1166" s="32"/>
      <c r="D1166" s="33"/>
      <c r="E1166" s="32"/>
      <c r="F1166" s="32"/>
      <c r="G1166" s="32"/>
      <c r="H1166" s="32"/>
      <c r="I1166" s="32"/>
      <c r="J1166" s="32"/>
      <c r="K1166" s="32"/>
      <c r="L1166" s="32"/>
      <c r="M1166" s="32"/>
    </row>
    <row r="1167" spans="1:13">
      <c r="A1167" s="87"/>
      <c r="B1167" s="31"/>
      <c r="C1167" s="32"/>
      <c r="D1167" s="33"/>
      <c r="E1167" s="32"/>
      <c r="F1167" s="32"/>
      <c r="G1167" s="32"/>
      <c r="H1167" s="32"/>
      <c r="I1167" s="32"/>
      <c r="J1167" s="32"/>
      <c r="K1167" s="32"/>
      <c r="L1167" s="32"/>
      <c r="M1167" s="32"/>
    </row>
    <row r="1168" spans="1:13">
      <c r="A1168" s="87"/>
      <c r="B1168" s="31"/>
      <c r="C1168" s="32"/>
      <c r="D1168" s="33"/>
      <c r="E1168" s="32"/>
      <c r="F1168" s="32"/>
      <c r="G1168" s="32"/>
      <c r="H1168" s="32"/>
      <c r="I1168" s="32"/>
      <c r="J1168" s="32"/>
      <c r="K1168" s="32"/>
      <c r="L1168" s="32"/>
      <c r="M1168" s="32"/>
    </row>
    <row r="1169" spans="1:13">
      <c r="A1169" s="87"/>
      <c r="B1169" s="31"/>
      <c r="C1169" s="32"/>
      <c r="D1169" s="33"/>
      <c r="E1169" s="32"/>
      <c r="F1169" s="32"/>
      <c r="G1169" s="32"/>
      <c r="H1169" s="32"/>
      <c r="I1169" s="32"/>
      <c r="J1169" s="32"/>
      <c r="K1169" s="32"/>
      <c r="L1169" s="32"/>
      <c r="M1169" s="32"/>
    </row>
    <row r="1170" spans="1:13">
      <c r="A1170" s="87"/>
      <c r="B1170" s="31"/>
      <c r="C1170" s="32"/>
      <c r="D1170" s="33"/>
      <c r="E1170" s="32"/>
      <c r="F1170" s="32"/>
      <c r="G1170" s="32"/>
      <c r="H1170" s="32"/>
      <c r="I1170" s="32"/>
      <c r="J1170" s="32"/>
      <c r="K1170" s="32"/>
      <c r="L1170" s="32"/>
      <c r="M1170" s="32"/>
    </row>
    <row r="1171" spans="1:13">
      <c r="A1171" s="87"/>
      <c r="B1171" s="31"/>
      <c r="C1171" s="32"/>
      <c r="D1171" s="33"/>
      <c r="E1171" s="32"/>
      <c r="F1171" s="32"/>
      <c r="G1171" s="32"/>
      <c r="H1171" s="32"/>
      <c r="I1171" s="32"/>
      <c r="J1171" s="32"/>
      <c r="K1171" s="32"/>
      <c r="L1171" s="32"/>
      <c r="M1171" s="32"/>
    </row>
    <row r="1172" spans="1:13">
      <c r="A1172" s="87"/>
      <c r="B1172" s="31"/>
      <c r="C1172" s="32"/>
      <c r="D1172" s="33"/>
      <c r="E1172" s="32"/>
      <c r="F1172" s="32"/>
      <c r="G1172" s="32"/>
      <c r="H1172" s="32"/>
      <c r="I1172" s="32"/>
      <c r="J1172" s="32"/>
      <c r="K1172" s="32"/>
      <c r="L1172" s="32"/>
      <c r="M1172" s="32"/>
    </row>
    <row r="1173" spans="1:13">
      <c r="A1173" s="87"/>
      <c r="B1173" s="31"/>
      <c r="C1173" s="32"/>
      <c r="D1173" s="33"/>
      <c r="E1173" s="32"/>
      <c r="F1173" s="32"/>
      <c r="G1173" s="32"/>
      <c r="H1173" s="32"/>
      <c r="I1173" s="32"/>
      <c r="J1173" s="32"/>
      <c r="K1173" s="32"/>
      <c r="L1173" s="32"/>
      <c r="M1173" s="32"/>
    </row>
    <row r="1174" spans="1:13">
      <c r="A1174" s="87"/>
      <c r="B1174" s="31"/>
      <c r="C1174" s="32"/>
      <c r="D1174" s="33"/>
      <c r="E1174" s="32"/>
      <c r="F1174" s="32"/>
      <c r="G1174" s="32"/>
      <c r="H1174" s="32"/>
      <c r="I1174" s="32"/>
      <c r="J1174" s="32"/>
      <c r="K1174" s="32"/>
      <c r="L1174" s="32"/>
      <c r="M1174" s="32"/>
    </row>
    <row r="1175" spans="1:13">
      <c r="A1175" s="87"/>
      <c r="B1175" s="31"/>
      <c r="C1175" s="32"/>
      <c r="D1175" s="33"/>
      <c r="E1175" s="32"/>
      <c r="F1175" s="32"/>
      <c r="G1175" s="32"/>
      <c r="H1175" s="32"/>
      <c r="I1175" s="32"/>
      <c r="J1175" s="32"/>
      <c r="K1175" s="32"/>
      <c r="L1175" s="32"/>
      <c r="M1175" s="32"/>
    </row>
    <row r="1176" spans="1:13">
      <c r="A1176" s="87"/>
      <c r="B1176" s="31"/>
      <c r="C1176" s="32"/>
      <c r="D1176" s="33"/>
      <c r="E1176" s="32"/>
      <c r="F1176" s="32"/>
      <c r="G1176" s="32"/>
      <c r="H1176" s="32"/>
      <c r="I1176" s="32"/>
      <c r="J1176" s="32"/>
      <c r="K1176" s="32"/>
      <c r="L1176" s="32"/>
      <c r="M1176" s="32"/>
    </row>
    <row r="1177" spans="1:13">
      <c r="A1177" s="87"/>
      <c r="B1177" s="31"/>
      <c r="C1177" s="32"/>
      <c r="D1177" s="33"/>
      <c r="E1177" s="32"/>
      <c r="F1177" s="32"/>
      <c r="G1177" s="32"/>
      <c r="H1177" s="32"/>
      <c r="I1177" s="32"/>
      <c r="J1177" s="32"/>
      <c r="K1177" s="32"/>
      <c r="L1177" s="32"/>
      <c r="M1177" s="32"/>
    </row>
    <row r="1178" spans="1:13">
      <c r="A1178" s="87"/>
      <c r="B1178" s="31"/>
      <c r="C1178" s="32"/>
      <c r="D1178" s="33"/>
      <c r="E1178" s="32"/>
      <c r="F1178" s="32"/>
      <c r="G1178" s="32"/>
      <c r="H1178" s="32"/>
      <c r="I1178" s="32"/>
      <c r="J1178" s="32"/>
      <c r="K1178" s="32"/>
      <c r="L1178" s="32"/>
      <c r="M1178" s="32"/>
    </row>
    <row r="1179" spans="1:13">
      <c r="A1179" s="87"/>
      <c r="B1179" s="31"/>
      <c r="C1179" s="32"/>
      <c r="D1179" s="33"/>
      <c r="E1179" s="32"/>
      <c r="F1179" s="32"/>
      <c r="G1179" s="32"/>
      <c r="H1179" s="32"/>
      <c r="I1179" s="32"/>
      <c r="J1179" s="32"/>
      <c r="K1179" s="32"/>
      <c r="L1179" s="32"/>
      <c r="M1179" s="32"/>
    </row>
    <row r="1180" spans="1:13">
      <c r="A1180" s="87"/>
      <c r="B1180" s="31"/>
      <c r="C1180" s="32"/>
      <c r="D1180" s="33"/>
      <c r="E1180" s="32"/>
      <c r="F1180" s="32"/>
      <c r="G1180" s="32"/>
      <c r="H1180" s="32"/>
      <c r="I1180" s="32"/>
      <c r="J1180" s="32"/>
      <c r="K1180" s="32"/>
      <c r="L1180" s="32"/>
      <c r="M1180" s="32"/>
    </row>
    <row r="1181" spans="1:13">
      <c r="A1181" s="87"/>
      <c r="B1181" s="31"/>
      <c r="C1181" s="32"/>
      <c r="D1181" s="33"/>
      <c r="E1181" s="32"/>
      <c r="F1181" s="32"/>
      <c r="G1181" s="32"/>
      <c r="H1181" s="32"/>
      <c r="I1181" s="32"/>
      <c r="J1181" s="32"/>
      <c r="K1181" s="32"/>
      <c r="L1181" s="32"/>
      <c r="M1181" s="32"/>
    </row>
    <row r="1182" spans="1:13">
      <c r="A1182" s="87"/>
      <c r="B1182" s="31"/>
      <c r="C1182" s="32"/>
      <c r="D1182" s="33"/>
      <c r="E1182" s="32"/>
      <c r="F1182" s="32"/>
      <c r="G1182" s="32"/>
      <c r="H1182" s="32"/>
      <c r="I1182" s="32"/>
      <c r="J1182" s="32"/>
      <c r="K1182" s="32"/>
      <c r="L1182" s="32"/>
      <c r="M1182" s="32"/>
    </row>
    <row r="1183" spans="1:13">
      <c r="A1183" s="87"/>
      <c r="B1183" s="31"/>
      <c r="C1183" s="32"/>
      <c r="D1183" s="33"/>
      <c r="E1183" s="32"/>
      <c r="F1183" s="32"/>
      <c r="G1183" s="32"/>
      <c r="H1183" s="32"/>
      <c r="I1183" s="32"/>
      <c r="J1183" s="32"/>
      <c r="K1183" s="32"/>
      <c r="L1183" s="32"/>
      <c r="M1183" s="32"/>
    </row>
    <row r="1184" spans="1:13">
      <c r="A1184" s="87"/>
      <c r="B1184" s="31"/>
      <c r="C1184" s="32"/>
      <c r="D1184" s="33"/>
      <c r="E1184" s="32"/>
      <c r="F1184" s="32"/>
      <c r="G1184" s="32"/>
      <c r="H1184" s="32"/>
      <c r="I1184" s="32"/>
      <c r="J1184" s="32"/>
      <c r="K1184" s="32"/>
      <c r="L1184" s="32"/>
      <c r="M1184" s="32"/>
    </row>
    <row r="1185" spans="1:13">
      <c r="A1185" s="87"/>
      <c r="B1185" s="31"/>
      <c r="C1185" s="32"/>
      <c r="D1185" s="33"/>
      <c r="E1185" s="32"/>
      <c r="F1185" s="32"/>
      <c r="G1185" s="32"/>
      <c r="H1185" s="32"/>
      <c r="I1185" s="32"/>
      <c r="J1185" s="32"/>
      <c r="K1185" s="32"/>
      <c r="L1185" s="32"/>
      <c r="M1185" s="32"/>
    </row>
    <row r="1186" spans="1:13">
      <c r="A1186" s="87"/>
      <c r="B1186" s="31"/>
      <c r="C1186" s="32"/>
      <c r="D1186" s="33"/>
      <c r="E1186" s="32"/>
      <c r="F1186" s="32"/>
      <c r="G1186" s="32"/>
      <c r="H1186" s="32"/>
      <c r="I1186" s="32"/>
      <c r="J1186" s="32"/>
      <c r="K1186" s="32"/>
      <c r="L1186" s="32"/>
      <c r="M1186" s="32"/>
    </row>
    <row r="1187" spans="1:13">
      <c r="A1187" s="87"/>
      <c r="B1187" s="31"/>
      <c r="C1187" s="32"/>
      <c r="D1187" s="33"/>
      <c r="E1187" s="32"/>
      <c r="F1187" s="32"/>
      <c r="G1187" s="32"/>
      <c r="H1187" s="32"/>
      <c r="I1187" s="32"/>
      <c r="J1187" s="32"/>
      <c r="K1187" s="32"/>
      <c r="L1187" s="32"/>
      <c r="M1187" s="32"/>
    </row>
    <row r="1188" spans="1:13">
      <c r="A1188" s="87"/>
      <c r="B1188" s="31"/>
      <c r="C1188" s="32"/>
      <c r="D1188" s="33"/>
      <c r="E1188" s="32"/>
      <c r="F1188" s="32"/>
      <c r="G1188" s="32"/>
      <c r="H1188" s="32"/>
      <c r="I1188" s="32"/>
      <c r="J1188" s="32"/>
      <c r="K1188" s="32"/>
      <c r="L1188" s="32"/>
      <c r="M1188" s="32"/>
    </row>
    <row r="1189" spans="1:13">
      <c r="A1189" s="87"/>
      <c r="B1189" s="31"/>
      <c r="C1189" s="32"/>
      <c r="D1189" s="33"/>
      <c r="E1189" s="32"/>
      <c r="F1189" s="32"/>
      <c r="G1189" s="32"/>
      <c r="H1189" s="32"/>
      <c r="I1189" s="32"/>
      <c r="J1189" s="32"/>
      <c r="K1189" s="32"/>
      <c r="L1189" s="32"/>
      <c r="M1189" s="32"/>
    </row>
    <row r="1190" spans="1:13">
      <c r="A1190" s="87"/>
      <c r="B1190" s="31"/>
      <c r="C1190" s="32"/>
      <c r="D1190" s="33"/>
      <c r="E1190" s="32"/>
      <c r="F1190" s="32"/>
      <c r="G1190" s="32"/>
      <c r="H1190" s="32"/>
      <c r="I1190" s="32"/>
      <c r="J1190" s="32"/>
      <c r="K1190" s="32"/>
      <c r="L1190" s="32"/>
      <c r="M1190" s="32"/>
    </row>
    <row r="1191" spans="1:13">
      <c r="A1191" s="87"/>
      <c r="B1191" s="31"/>
      <c r="C1191" s="32"/>
      <c r="D1191" s="33"/>
      <c r="E1191" s="32"/>
      <c r="F1191" s="32"/>
      <c r="G1191" s="32"/>
      <c r="H1191" s="32"/>
      <c r="I1191" s="32"/>
      <c r="J1191" s="32"/>
      <c r="K1191" s="32"/>
      <c r="L1191" s="32"/>
      <c r="M1191" s="32"/>
    </row>
    <row r="1192" spans="1:13">
      <c r="A1192" s="87"/>
      <c r="B1192" s="31"/>
      <c r="C1192" s="32"/>
      <c r="D1192" s="33"/>
      <c r="E1192" s="32"/>
      <c r="F1192" s="32"/>
      <c r="G1192" s="32"/>
      <c r="H1192" s="32"/>
      <c r="I1192" s="32"/>
      <c r="J1192" s="32"/>
      <c r="K1192" s="32"/>
      <c r="L1192" s="32"/>
      <c r="M1192" s="32"/>
    </row>
    <row r="1193" spans="1:13">
      <c r="A1193" s="87"/>
      <c r="B1193" s="31"/>
      <c r="C1193" s="32"/>
      <c r="D1193" s="33"/>
      <c r="E1193" s="32"/>
      <c r="F1193" s="32"/>
      <c r="G1193" s="32"/>
      <c r="H1193" s="32"/>
      <c r="I1193" s="32"/>
      <c r="J1193" s="32"/>
      <c r="K1193" s="32"/>
      <c r="L1193" s="32"/>
      <c r="M1193" s="32"/>
    </row>
    <row r="1194" spans="1:13">
      <c r="A1194" s="87"/>
      <c r="B1194" s="31"/>
      <c r="C1194" s="32"/>
      <c r="D1194" s="33"/>
      <c r="E1194" s="32"/>
      <c r="F1194" s="32"/>
      <c r="G1194" s="32"/>
      <c r="H1194" s="32"/>
      <c r="I1194" s="32"/>
      <c r="J1194" s="32"/>
      <c r="K1194" s="32"/>
      <c r="L1194" s="32"/>
      <c r="M1194" s="32"/>
    </row>
    <row r="1195" spans="1:13">
      <c r="A1195" s="87"/>
      <c r="B1195" s="31"/>
      <c r="C1195" s="32"/>
      <c r="D1195" s="33"/>
      <c r="E1195" s="32"/>
      <c r="F1195" s="32"/>
      <c r="G1195" s="32"/>
      <c r="H1195" s="32"/>
      <c r="I1195" s="32"/>
      <c r="J1195" s="32"/>
      <c r="K1195" s="32"/>
      <c r="L1195" s="32"/>
      <c r="M1195" s="32"/>
    </row>
    <row r="1196" spans="1:13">
      <c r="A1196" s="87"/>
      <c r="B1196" s="31"/>
      <c r="C1196" s="32"/>
      <c r="D1196" s="33"/>
      <c r="E1196" s="32"/>
      <c r="F1196" s="32"/>
      <c r="G1196" s="32"/>
      <c r="H1196" s="32"/>
      <c r="I1196" s="32"/>
      <c r="J1196" s="32"/>
      <c r="K1196" s="32"/>
      <c r="L1196" s="32"/>
      <c r="M1196" s="32"/>
    </row>
    <row r="1197" spans="1:13">
      <c r="A1197" s="87"/>
      <c r="B1197" s="31"/>
      <c r="C1197" s="32"/>
      <c r="D1197" s="33"/>
      <c r="E1197" s="32"/>
      <c r="F1197" s="32"/>
      <c r="G1197" s="32"/>
      <c r="H1197" s="32"/>
      <c r="I1197" s="32"/>
      <c r="J1197" s="32"/>
      <c r="K1197" s="32"/>
      <c r="L1197" s="32"/>
      <c r="M1197" s="32"/>
    </row>
    <row r="1198" spans="1:13">
      <c r="A1198" s="87"/>
      <c r="B1198" s="31"/>
      <c r="C1198" s="32"/>
      <c r="D1198" s="33"/>
      <c r="E1198" s="32"/>
      <c r="F1198" s="32"/>
      <c r="G1198" s="32"/>
      <c r="H1198" s="32"/>
      <c r="I1198" s="32"/>
      <c r="J1198" s="32"/>
      <c r="K1198" s="32"/>
      <c r="L1198" s="32"/>
      <c r="M1198" s="32"/>
    </row>
    <row r="1199" spans="1:13">
      <c r="A1199" s="87"/>
      <c r="B1199" s="31"/>
      <c r="C1199" s="32"/>
      <c r="D1199" s="33"/>
      <c r="E1199" s="32"/>
      <c r="F1199" s="32"/>
      <c r="G1199" s="32"/>
      <c r="H1199" s="32"/>
      <c r="I1199" s="32"/>
      <c r="J1199" s="32"/>
      <c r="K1199" s="32"/>
      <c r="L1199" s="32"/>
      <c r="M1199" s="32"/>
    </row>
    <row r="1200" spans="1:13">
      <c r="A1200" s="87"/>
      <c r="B1200" s="31"/>
      <c r="C1200" s="32"/>
      <c r="D1200" s="33"/>
      <c r="E1200" s="32"/>
      <c r="F1200" s="32"/>
      <c r="G1200" s="32"/>
      <c r="H1200" s="32"/>
      <c r="I1200" s="32"/>
      <c r="J1200" s="32"/>
      <c r="K1200" s="32"/>
      <c r="L1200" s="32"/>
      <c r="M1200" s="32"/>
    </row>
    <row r="1201" spans="1:13">
      <c r="A1201" s="87"/>
      <c r="B1201" s="31"/>
      <c r="C1201" s="32"/>
      <c r="D1201" s="33"/>
      <c r="E1201" s="32"/>
      <c r="F1201" s="32"/>
      <c r="G1201" s="32"/>
      <c r="H1201" s="32"/>
      <c r="I1201" s="32"/>
      <c r="J1201" s="32"/>
      <c r="K1201" s="32"/>
      <c r="L1201" s="32"/>
      <c r="M1201" s="32"/>
    </row>
    <row r="1202" spans="1:13">
      <c r="A1202" s="87"/>
      <c r="B1202" s="31"/>
      <c r="C1202" s="32"/>
      <c r="D1202" s="33"/>
      <c r="E1202" s="32"/>
      <c r="F1202" s="32"/>
      <c r="G1202" s="32"/>
      <c r="H1202" s="32"/>
      <c r="I1202" s="32"/>
      <c r="J1202" s="32"/>
      <c r="K1202" s="32"/>
      <c r="L1202" s="32"/>
      <c r="M1202" s="32"/>
    </row>
    <row r="1203" spans="1:13">
      <c r="A1203" s="87"/>
      <c r="B1203" s="31"/>
      <c r="C1203" s="32"/>
      <c r="D1203" s="33"/>
      <c r="E1203" s="32"/>
      <c r="F1203" s="32"/>
      <c r="G1203" s="32"/>
      <c r="H1203" s="32"/>
      <c r="I1203" s="32"/>
      <c r="J1203" s="32"/>
      <c r="K1203" s="32"/>
      <c r="L1203" s="32"/>
      <c r="M1203" s="32"/>
    </row>
    <row r="1204" spans="1:13">
      <c r="A1204" s="87"/>
      <c r="B1204" s="31"/>
      <c r="C1204" s="32"/>
      <c r="D1204" s="33"/>
      <c r="E1204" s="32"/>
      <c r="F1204" s="32"/>
      <c r="G1204" s="32"/>
      <c r="H1204" s="32"/>
      <c r="I1204" s="32"/>
      <c r="J1204" s="32"/>
      <c r="K1204" s="32"/>
      <c r="L1204" s="32"/>
      <c r="M1204" s="32"/>
    </row>
    <row r="1205" spans="1:13">
      <c r="A1205" s="87"/>
      <c r="B1205" s="31"/>
      <c r="C1205" s="32"/>
      <c r="D1205" s="33"/>
      <c r="E1205" s="32"/>
      <c r="F1205" s="32"/>
      <c r="G1205" s="32"/>
      <c r="H1205" s="32"/>
      <c r="I1205" s="32"/>
      <c r="J1205" s="32"/>
      <c r="K1205" s="32"/>
      <c r="L1205" s="32"/>
      <c r="M1205" s="32"/>
    </row>
    <row r="1206" spans="1:13">
      <c r="A1206" s="87"/>
      <c r="B1206" s="31"/>
      <c r="C1206" s="32"/>
      <c r="D1206" s="33"/>
      <c r="E1206" s="32"/>
      <c r="F1206" s="32"/>
      <c r="G1206" s="32"/>
      <c r="H1206" s="32"/>
      <c r="I1206" s="32"/>
      <c r="J1206" s="32"/>
      <c r="K1206" s="32"/>
      <c r="L1206" s="32"/>
      <c r="M1206" s="32"/>
    </row>
    <row r="1207" spans="1:13">
      <c r="A1207" s="87"/>
      <c r="B1207" s="31"/>
      <c r="C1207" s="32"/>
      <c r="D1207" s="33"/>
      <c r="E1207" s="32"/>
      <c r="F1207" s="32"/>
      <c r="G1207" s="32"/>
      <c r="H1207" s="32"/>
      <c r="I1207" s="32"/>
      <c r="J1207" s="32"/>
      <c r="K1207" s="32"/>
      <c r="L1207" s="32"/>
      <c r="M1207" s="32"/>
    </row>
    <row r="1208" spans="1:13">
      <c r="A1208" s="87"/>
      <c r="B1208" s="31"/>
      <c r="C1208" s="32"/>
      <c r="D1208" s="33"/>
      <c r="E1208" s="32"/>
      <c r="F1208" s="32"/>
      <c r="G1208" s="32"/>
      <c r="H1208" s="32"/>
      <c r="I1208" s="32"/>
      <c r="J1208" s="32"/>
      <c r="K1208" s="32"/>
      <c r="L1208" s="32"/>
      <c r="M1208" s="32"/>
    </row>
    <row r="1209" spans="1:13">
      <c r="A1209" s="87"/>
      <c r="B1209" s="31"/>
      <c r="C1209" s="32"/>
      <c r="D1209" s="33"/>
      <c r="E1209" s="32"/>
      <c r="F1209" s="32"/>
      <c r="G1209" s="32"/>
      <c r="H1209" s="32"/>
      <c r="I1209" s="32"/>
      <c r="J1209" s="32"/>
      <c r="K1209" s="32"/>
      <c r="L1209" s="32"/>
      <c r="M1209" s="32"/>
    </row>
    <row r="1210" spans="1:13">
      <c r="A1210" s="87"/>
      <c r="B1210" s="31"/>
      <c r="C1210" s="32"/>
      <c r="D1210" s="33"/>
      <c r="E1210" s="32"/>
      <c r="F1210" s="32"/>
      <c r="G1210" s="32"/>
      <c r="H1210" s="32"/>
      <c r="I1210" s="32"/>
      <c r="J1210" s="32"/>
      <c r="K1210" s="32"/>
      <c r="L1210" s="32"/>
      <c r="M1210" s="32"/>
    </row>
    <row r="1211" spans="1:13">
      <c r="A1211" s="87"/>
      <c r="B1211" s="31"/>
      <c r="C1211" s="32"/>
      <c r="D1211" s="33"/>
      <c r="E1211" s="32"/>
      <c r="F1211" s="32"/>
      <c r="G1211" s="32"/>
      <c r="H1211" s="32"/>
      <c r="I1211" s="32"/>
      <c r="J1211" s="32"/>
      <c r="K1211" s="32"/>
      <c r="L1211" s="32"/>
      <c r="M1211" s="32"/>
    </row>
    <row r="1212" spans="1:13">
      <c r="A1212" s="87"/>
      <c r="B1212" s="31"/>
      <c r="C1212" s="32"/>
      <c r="D1212" s="33"/>
      <c r="E1212" s="32"/>
      <c r="F1212" s="32"/>
      <c r="G1212" s="32"/>
      <c r="H1212" s="32"/>
      <c r="I1212" s="32"/>
      <c r="J1212" s="32"/>
      <c r="K1212" s="32"/>
      <c r="L1212" s="32"/>
      <c r="M1212" s="32"/>
    </row>
    <row r="1213" spans="1:13">
      <c r="A1213" s="87"/>
      <c r="B1213" s="31"/>
      <c r="C1213" s="32"/>
      <c r="D1213" s="33"/>
      <c r="E1213" s="32"/>
      <c r="F1213" s="32"/>
      <c r="G1213" s="32"/>
      <c r="H1213" s="32"/>
      <c r="I1213" s="32"/>
      <c r="J1213" s="32"/>
      <c r="K1213" s="32"/>
      <c r="L1213" s="32"/>
      <c r="M1213" s="32"/>
    </row>
    <row r="1214" spans="1:13">
      <c r="A1214" s="87"/>
      <c r="B1214" s="31"/>
      <c r="C1214" s="32"/>
      <c r="D1214" s="33"/>
      <c r="E1214" s="32"/>
      <c r="F1214" s="32"/>
      <c r="G1214" s="32"/>
      <c r="H1214" s="32"/>
      <c r="I1214" s="32"/>
      <c r="J1214" s="32"/>
      <c r="K1214" s="32"/>
      <c r="L1214" s="32"/>
      <c r="M1214" s="32"/>
    </row>
    <row r="1215" spans="1:13">
      <c r="A1215" s="87"/>
      <c r="B1215" s="31"/>
      <c r="C1215" s="32"/>
      <c r="D1215" s="33"/>
      <c r="E1215" s="32"/>
      <c r="F1215" s="32"/>
      <c r="G1215" s="32"/>
      <c r="H1215" s="32"/>
      <c r="I1215" s="32"/>
      <c r="J1215" s="32"/>
      <c r="K1215" s="32"/>
      <c r="L1215" s="32"/>
      <c r="M1215" s="32"/>
    </row>
    <row r="1216" spans="1:13">
      <c r="A1216" s="87"/>
      <c r="B1216" s="31"/>
      <c r="C1216" s="32"/>
      <c r="D1216" s="33"/>
      <c r="E1216" s="32"/>
      <c r="F1216" s="32"/>
      <c r="G1216" s="32"/>
      <c r="H1216" s="32"/>
      <c r="I1216" s="32"/>
      <c r="J1216" s="32"/>
      <c r="K1216" s="32"/>
      <c r="L1216" s="32"/>
      <c r="M1216" s="32"/>
    </row>
    <row r="1217" spans="1:13">
      <c r="A1217" s="87"/>
      <c r="B1217" s="31"/>
      <c r="C1217" s="32"/>
      <c r="D1217" s="33"/>
      <c r="E1217" s="32"/>
      <c r="F1217" s="32"/>
      <c r="G1217" s="32"/>
      <c r="H1217" s="32"/>
      <c r="I1217" s="32"/>
      <c r="J1217" s="32"/>
      <c r="K1217" s="32"/>
      <c r="L1217" s="32"/>
      <c r="M1217" s="32"/>
    </row>
    <row r="1218" spans="1:13">
      <c r="A1218" s="87"/>
      <c r="B1218" s="31"/>
      <c r="C1218" s="32"/>
      <c r="D1218" s="33"/>
      <c r="E1218" s="32"/>
      <c r="F1218" s="32"/>
      <c r="G1218" s="32"/>
      <c r="H1218" s="32"/>
      <c r="I1218" s="32"/>
      <c r="J1218" s="32"/>
      <c r="K1218" s="32"/>
      <c r="L1218" s="32"/>
      <c r="M1218" s="32"/>
    </row>
    <row r="1219" spans="1:13">
      <c r="A1219" s="87"/>
      <c r="B1219" s="31"/>
      <c r="C1219" s="32"/>
      <c r="D1219" s="33"/>
      <c r="E1219" s="32"/>
      <c r="F1219" s="32"/>
      <c r="G1219" s="32"/>
      <c r="H1219" s="32"/>
      <c r="I1219" s="32"/>
      <c r="J1219" s="32"/>
      <c r="K1219" s="32"/>
      <c r="L1219" s="32"/>
      <c r="M1219" s="32"/>
    </row>
    <row r="1220" spans="1:13">
      <c r="A1220" s="87"/>
      <c r="B1220" s="31"/>
      <c r="C1220" s="32"/>
      <c r="D1220" s="33"/>
      <c r="E1220" s="32"/>
      <c r="F1220" s="32"/>
      <c r="G1220" s="32"/>
      <c r="H1220" s="32"/>
      <c r="I1220" s="32"/>
      <c r="J1220" s="32"/>
      <c r="K1220" s="32"/>
      <c r="L1220" s="32"/>
      <c r="M1220" s="32"/>
    </row>
    <row r="1221" spans="1:13">
      <c r="A1221" s="87"/>
      <c r="B1221" s="31"/>
      <c r="C1221" s="32"/>
      <c r="D1221" s="33"/>
      <c r="E1221" s="32"/>
      <c r="F1221" s="32"/>
      <c r="G1221" s="32"/>
      <c r="H1221" s="32"/>
      <c r="I1221" s="32"/>
      <c r="J1221" s="32"/>
      <c r="K1221" s="32"/>
      <c r="L1221" s="32"/>
      <c r="M1221" s="32"/>
    </row>
    <row r="1222" spans="1:13">
      <c r="A1222" s="87"/>
      <c r="B1222" s="31"/>
      <c r="C1222" s="32"/>
      <c r="D1222" s="33"/>
      <c r="E1222" s="32"/>
      <c r="F1222" s="32"/>
      <c r="G1222" s="32"/>
      <c r="H1222" s="32"/>
      <c r="I1222" s="32"/>
      <c r="J1222" s="32"/>
      <c r="K1222" s="32"/>
      <c r="L1222" s="32"/>
      <c r="M1222" s="32"/>
    </row>
    <row r="1223" spans="1:13">
      <c r="A1223" s="87"/>
      <c r="B1223" s="31"/>
      <c r="C1223" s="32"/>
      <c r="D1223" s="33"/>
      <c r="E1223" s="32"/>
      <c r="F1223" s="32"/>
      <c r="G1223" s="32"/>
      <c r="H1223" s="32"/>
      <c r="I1223" s="32"/>
      <c r="J1223" s="32"/>
      <c r="K1223" s="32"/>
      <c r="L1223" s="32"/>
      <c r="M1223" s="32"/>
    </row>
    <row r="1224" spans="1:13">
      <c r="A1224" s="87"/>
      <c r="B1224" s="31"/>
      <c r="C1224" s="32"/>
      <c r="D1224" s="33"/>
      <c r="E1224" s="32"/>
      <c r="F1224" s="32"/>
      <c r="G1224" s="32"/>
      <c r="H1224" s="32"/>
      <c r="I1224" s="32"/>
      <c r="J1224" s="32"/>
      <c r="K1224" s="32"/>
      <c r="L1224" s="32"/>
      <c r="M1224" s="32"/>
    </row>
    <row r="1225" spans="1:13">
      <c r="A1225" s="87"/>
      <c r="B1225" s="31"/>
      <c r="C1225" s="32"/>
      <c r="D1225" s="33"/>
      <c r="E1225" s="32"/>
      <c r="F1225" s="32"/>
      <c r="G1225" s="32"/>
      <c r="H1225" s="32"/>
      <c r="I1225" s="32"/>
      <c r="J1225" s="32"/>
      <c r="K1225" s="32"/>
      <c r="L1225" s="32"/>
      <c r="M1225" s="32"/>
    </row>
    <row r="1226" spans="1:13">
      <c r="A1226" s="87"/>
      <c r="B1226" s="31"/>
      <c r="C1226" s="32"/>
      <c r="D1226" s="33"/>
      <c r="E1226" s="32"/>
      <c r="F1226" s="32"/>
      <c r="G1226" s="32"/>
      <c r="H1226" s="32"/>
      <c r="I1226" s="32"/>
      <c r="J1226" s="32"/>
      <c r="K1226" s="32"/>
      <c r="L1226" s="32"/>
      <c r="M1226" s="32"/>
    </row>
    <row r="1227" spans="1:13">
      <c r="A1227" s="87"/>
      <c r="B1227" s="31"/>
      <c r="C1227" s="32"/>
      <c r="D1227" s="33"/>
      <c r="E1227" s="32"/>
      <c r="F1227" s="32"/>
      <c r="G1227" s="32"/>
      <c r="H1227" s="32"/>
      <c r="I1227" s="32"/>
      <c r="J1227" s="32"/>
      <c r="K1227" s="32"/>
      <c r="L1227" s="32"/>
      <c r="M1227" s="32"/>
    </row>
    <row r="1228" spans="1:13">
      <c r="A1228" s="87"/>
      <c r="B1228" s="31"/>
      <c r="C1228" s="32"/>
      <c r="D1228" s="33"/>
      <c r="E1228" s="32"/>
      <c r="F1228" s="32"/>
      <c r="G1228" s="32"/>
      <c r="H1228" s="32"/>
      <c r="I1228" s="32"/>
      <c r="J1228" s="32"/>
      <c r="K1228" s="32"/>
      <c r="L1228" s="32"/>
      <c r="M1228" s="32"/>
    </row>
    <row r="1229" spans="1:13">
      <c r="A1229" s="87"/>
      <c r="B1229" s="31"/>
      <c r="C1229" s="32"/>
      <c r="D1229" s="33"/>
      <c r="E1229" s="32"/>
      <c r="F1229" s="32"/>
      <c r="G1229" s="32"/>
      <c r="H1229" s="32"/>
      <c r="I1229" s="32"/>
      <c r="J1229" s="32"/>
      <c r="K1229" s="32"/>
      <c r="L1229" s="32"/>
      <c r="M1229" s="32"/>
    </row>
    <row r="1230" spans="1:13">
      <c r="A1230" s="87"/>
      <c r="B1230" s="31"/>
      <c r="C1230" s="32"/>
      <c r="D1230" s="33"/>
      <c r="E1230" s="32"/>
      <c r="F1230" s="32"/>
      <c r="G1230" s="32"/>
      <c r="H1230" s="32"/>
      <c r="I1230" s="32"/>
      <c r="J1230" s="32"/>
      <c r="K1230" s="32"/>
      <c r="L1230" s="32"/>
      <c r="M1230" s="32"/>
    </row>
    <row r="1231" spans="1:13">
      <c r="A1231" s="87"/>
      <c r="B1231" s="31"/>
      <c r="C1231" s="32"/>
      <c r="D1231" s="33"/>
      <c r="E1231" s="32"/>
      <c r="F1231" s="32"/>
      <c r="G1231" s="32"/>
      <c r="H1231" s="32"/>
      <c r="I1231" s="32"/>
      <c r="J1231" s="32"/>
      <c r="K1231" s="32"/>
      <c r="L1231" s="32"/>
      <c r="M1231" s="32"/>
    </row>
    <row r="1232" spans="1:13">
      <c r="A1232" s="87"/>
      <c r="B1232" s="31"/>
      <c r="C1232" s="32"/>
      <c r="D1232" s="33"/>
      <c r="E1232" s="32"/>
      <c r="F1232" s="32"/>
      <c r="G1232" s="32"/>
      <c r="H1232" s="32"/>
      <c r="I1232" s="32"/>
      <c r="J1232" s="32"/>
      <c r="K1232" s="32"/>
      <c r="L1232" s="32"/>
      <c r="M1232" s="32"/>
    </row>
    <row r="1233" spans="1:13">
      <c r="A1233" s="87"/>
      <c r="B1233" s="31"/>
      <c r="C1233" s="32"/>
      <c r="D1233" s="33"/>
      <c r="E1233" s="32"/>
      <c r="F1233" s="32"/>
      <c r="G1233" s="32"/>
      <c r="H1233" s="32"/>
      <c r="I1233" s="32"/>
      <c r="J1233" s="32"/>
      <c r="K1233" s="32"/>
      <c r="L1233" s="32"/>
      <c r="M1233" s="32"/>
    </row>
    <row r="1234" spans="1:13">
      <c r="A1234" s="87"/>
      <c r="B1234" s="31"/>
      <c r="C1234" s="32"/>
      <c r="D1234" s="33"/>
      <c r="E1234" s="32"/>
      <c r="F1234" s="32"/>
      <c r="G1234" s="32"/>
      <c r="H1234" s="32"/>
      <c r="I1234" s="32"/>
      <c r="J1234" s="32"/>
      <c r="K1234" s="32"/>
      <c r="L1234" s="32"/>
      <c r="M1234" s="32"/>
    </row>
    <row r="1235" spans="1:13">
      <c r="A1235" s="87"/>
      <c r="B1235" s="31"/>
      <c r="C1235" s="32"/>
      <c r="D1235" s="33"/>
      <c r="E1235" s="32"/>
      <c r="F1235" s="32"/>
      <c r="G1235" s="32"/>
      <c r="H1235" s="32"/>
      <c r="I1235" s="32"/>
      <c r="J1235" s="32"/>
      <c r="K1235" s="32"/>
      <c r="L1235" s="32"/>
      <c r="M1235" s="32"/>
    </row>
    <row r="1236" spans="1:13">
      <c r="A1236" s="87"/>
      <c r="B1236" s="31"/>
      <c r="C1236" s="32"/>
      <c r="D1236" s="33"/>
      <c r="E1236" s="32"/>
      <c r="F1236" s="32"/>
      <c r="G1236" s="32"/>
      <c r="H1236" s="32"/>
      <c r="I1236" s="32"/>
      <c r="J1236" s="32"/>
      <c r="K1236" s="32"/>
      <c r="L1236" s="32"/>
      <c r="M1236" s="32"/>
    </row>
    <row r="1237" spans="1:13">
      <c r="A1237" s="87"/>
      <c r="B1237" s="31"/>
      <c r="C1237" s="32"/>
      <c r="D1237" s="33"/>
      <c r="E1237" s="32"/>
      <c r="F1237" s="32"/>
      <c r="G1237" s="32"/>
      <c r="H1237" s="32"/>
      <c r="I1237" s="32"/>
      <c r="J1237" s="32"/>
      <c r="K1237" s="32"/>
      <c r="L1237" s="32"/>
      <c r="M1237" s="32"/>
    </row>
    <row r="1238" spans="1:13">
      <c r="A1238" s="87"/>
      <c r="B1238" s="31"/>
      <c r="C1238" s="32"/>
      <c r="D1238" s="33"/>
      <c r="E1238" s="32"/>
      <c r="F1238" s="32"/>
      <c r="G1238" s="32"/>
      <c r="H1238" s="32"/>
      <c r="I1238" s="32"/>
      <c r="J1238" s="32"/>
      <c r="K1238" s="32"/>
      <c r="L1238" s="32"/>
      <c r="M1238" s="32"/>
    </row>
    <row r="1239" spans="1:13">
      <c r="A1239" s="87"/>
      <c r="B1239" s="31"/>
      <c r="C1239" s="32"/>
      <c r="D1239" s="33"/>
      <c r="E1239" s="32"/>
      <c r="F1239" s="32"/>
      <c r="G1239" s="32"/>
      <c r="H1239" s="32"/>
      <c r="I1239" s="32"/>
      <c r="J1239" s="32"/>
      <c r="K1239" s="32"/>
      <c r="L1239" s="32"/>
      <c r="M1239" s="32"/>
    </row>
    <row r="1240" spans="1:13">
      <c r="A1240" s="87"/>
      <c r="B1240" s="31"/>
      <c r="C1240" s="32"/>
      <c r="D1240" s="33"/>
      <c r="E1240" s="32"/>
      <c r="F1240" s="32"/>
      <c r="G1240" s="32"/>
      <c r="H1240" s="32"/>
      <c r="I1240" s="32"/>
      <c r="J1240" s="32"/>
      <c r="K1240" s="32"/>
      <c r="L1240" s="32"/>
      <c r="M1240" s="32"/>
    </row>
    <row r="1241" spans="1:13">
      <c r="A1241" s="87"/>
      <c r="B1241" s="31"/>
      <c r="C1241" s="32"/>
      <c r="D1241" s="33"/>
      <c r="E1241" s="32"/>
      <c r="F1241" s="32"/>
      <c r="G1241" s="32"/>
      <c r="H1241" s="32"/>
      <c r="I1241" s="32"/>
      <c r="J1241" s="32"/>
      <c r="K1241" s="32"/>
      <c r="L1241" s="32"/>
      <c r="M1241" s="32"/>
    </row>
    <row r="1242" spans="1:13">
      <c r="A1242" s="87"/>
      <c r="B1242" s="31"/>
      <c r="C1242" s="32"/>
      <c r="D1242" s="33"/>
      <c r="E1242" s="32"/>
      <c r="F1242" s="32"/>
      <c r="G1242" s="32"/>
      <c r="H1242" s="32"/>
      <c r="I1242" s="32"/>
      <c r="J1242" s="32"/>
      <c r="K1242" s="32"/>
      <c r="L1242" s="32"/>
      <c r="M1242" s="32"/>
    </row>
    <row r="1243" spans="1:13">
      <c r="A1243" s="87"/>
      <c r="B1243" s="31"/>
      <c r="C1243" s="32"/>
      <c r="D1243" s="33"/>
      <c r="E1243" s="32"/>
      <c r="F1243" s="32"/>
      <c r="G1243" s="32"/>
      <c r="H1243" s="32"/>
      <c r="I1243" s="32"/>
      <c r="J1243" s="32"/>
      <c r="K1243" s="32"/>
      <c r="L1243" s="32"/>
      <c r="M1243" s="32"/>
    </row>
    <row r="1244" spans="1:13">
      <c r="A1244" s="87"/>
      <c r="B1244" s="31"/>
      <c r="C1244" s="32"/>
      <c r="D1244" s="33"/>
      <c r="E1244" s="32"/>
      <c r="F1244" s="32"/>
      <c r="G1244" s="32"/>
      <c r="H1244" s="32"/>
      <c r="I1244" s="32"/>
      <c r="J1244" s="32"/>
      <c r="K1244" s="32"/>
      <c r="L1244" s="32"/>
      <c r="M1244" s="32"/>
    </row>
    <row r="1245" spans="1:13">
      <c r="A1245" s="87"/>
      <c r="B1245" s="31"/>
      <c r="C1245" s="32"/>
      <c r="D1245" s="33"/>
      <c r="E1245" s="32"/>
      <c r="F1245" s="32"/>
      <c r="G1245" s="32"/>
      <c r="H1245" s="32"/>
      <c r="I1245" s="32"/>
      <c r="J1245" s="32"/>
      <c r="K1245" s="32"/>
      <c r="L1245" s="32"/>
      <c r="M1245" s="32"/>
    </row>
    <row r="1246" spans="1:13">
      <c r="A1246" s="87"/>
      <c r="B1246" s="31"/>
      <c r="C1246" s="32"/>
      <c r="D1246" s="33"/>
      <c r="E1246" s="32"/>
      <c r="F1246" s="32"/>
      <c r="G1246" s="32"/>
      <c r="H1246" s="32"/>
      <c r="I1246" s="32"/>
      <c r="J1246" s="32"/>
      <c r="K1246" s="32"/>
      <c r="L1246" s="32"/>
      <c r="M1246" s="32"/>
    </row>
    <row r="1247" spans="1:13">
      <c r="A1247" s="87"/>
      <c r="B1247" s="31"/>
      <c r="C1247" s="32"/>
      <c r="D1247" s="33"/>
      <c r="E1247" s="32"/>
      <c r="F1247" s="32"/>
      <c r="G1247" s="32"/>
      <c r="H1247" s="32"/>
      <c r="I1247" s="32"/>
      <c r="J1247" s="32"/>
      <c r="K1247" s="32"/>
      <c r="L1247" s="32"/>
      <c r="M1247" s="32"/>
    </row>
    <row r="1248" spans="1:13">
      <c r="A1248" s="87"/>
      <c r="B1248" s="31"/>
      <c r="C1248" s="32"/>
      <c r="D1248" s="33"/>
      <c r="E1248" s="32"/>
      <c r="F1248" s="32"/>
      <c r="G1248" s="32"/>
      <c r="H1248" s="32"/>
      <c r="I1248" s="32"/>
      <c r="J1248" s="32"/>
      <c r="K1248" s="32"/>
      <c r="L1248" s="32"/>
      <c r="M1248" s="32"/>
    </row>
    <row r="1249" spans="1:13">
      <c r="A1249" s="87"/>
      <c r="B1249" s="31"/>
      <c r="C1249" s="32"/>
      <c r="D1249" s="33"/>
      <c r="E1249" s="32"/>
      <c r="F1249" s="32"/>
      <c r="G1249" s="32"/>
      <c r="H1249" s="32"/>
      <c r="I1249" s="32"/>
      <c r="J1249" s="32"/>
      <c r="K1249" s="32"/>
      <c r="L1249" s="32"/>
      <c r="M1249" s="32"/>
    </row>
    <row r="1250" spans="1:13">
      <c r="A1250" s="87"/>
      <c r="B1250" s="31"/>
      <c r="C1250" s="32"/>
      <c r="D1250" s="33"/>
      <c r="E1250" s="32"/>
      <c r="F1250" s="32"/>
      <c r="G1250" s="32"/>
      <c r="H1250" s="32"/>
      <c r="I1250" s="32"/>
      <c r="J1250" s="32"/>
      <c r="K1250" s="32"/>
      <c r="L1250" s="32"/>
      <c r="M1250" s="32"/>
    </row>
    <row r="1251" spans="1:13">
      <c r="A1251" s="87"/>
      <c r="B1251" s="31"/>
      <c r="C1251" s="32"/>
      <c r="D1251" s="33"/>
      <c r="E1251" s="32"/>
      <c r="F1251" s="32"/>
      <c r="G1251" s="32"/>
      <c r="H1251" s="32"/>
      <c r="I1251" s="32"/>
      <c r="J1251" s="32"/>
      <c r="K1251" s="32"/>
      <c r="L1251" s="32"/>
      <c r="M1251" s="32"/>
    </row>
    <row r="1252" spans="1:13">
      <c r="A1252" s="87"/>
      <c r="B1252" s="31"/>
      <c r="C1252" s="32"/>
      <c r="D1252" s="33"/>
      <c r="E1252" s="32"/>
      <c r="F1252" s="32"/>
      <c r="G1252" s="32"/>
      <c r="H1252" s="32"/>
      <c r="I1252" s="32"/>
      <c r="J1252" s="32"/>
      <c r="K1252" s="32"/>
      <c r="L1252" s="32"/>
      <c r="M1252" s="32"/>
    </row>
    <row r="1253" spans="1:13">
      <c r="A1253" s="87"/>
      <c r="B1253" s="31"/>
      <c r="C1253" s="32"/>
      <c r="D1253" s="33"/>
      <c r="E1253" s="32"/>
      <c r="F1253" s="32"/>
      <c r="G1253" s="32"/>
      <c r="H1253" s="32"/>
      <c r="I1253" s="32"/>
      <c r="J1253" s="32"/>
      <c r="K1253" s="32"/>
      <c r="L1253" s="32"/>
      <c r="M1253" s="32"/>
    </row>
    <row r="1254" spans="1:13">
      <c r="A1254" s="87"/>
      <c r="B1254" s="31"/>
      <c r="C1254" s="32"/>
      <c r="D1254" s="33"/>
      <c r="E1254" s="32"/>
      <c r="F1254" s="32"/>
      <c r="G1254" s="32"/>
      <c r="H1254" s="32"/>
      <c r="I1254" s="32"/>
      <c r="J1254" s="32"/>
      <c r="K1254" s="32"/>
      <c r="L1254" s="32"/>
      <c r="M1254" s="32"/>
    </row>
    <row r="1255" spans="1:13">
      <c r="A1255" s="87"/>
      <c r="B1255" s="31"/>
      <c r="C1255" s="32"/>
      <c r="D1255" s="33"/>
      <c r="E1255" s="32"/>
      <c r="F1255" s="32"/>
      <c r="G1255" s="32"/>
      <c r="H1255" s="32"/>
      <c r="I1255" s="32"/>
      <c r="J1255" s="32"/>
      <c r="K1255" s="32"/>
      <c r="L1255" s="32"/>
      <c r="M1255" s="32"/>
    </row>
    <row r="1256" spans="1:13">
      <c r="A1256" s="87"/>
      <c r="B1256" s="31"/>
      <c r="C1256" s="32"/>
      <c r="D1256" s="33"/>
      <c r="E1256" s="32"/>
      <c r="F1256" s="32"/>
      <c r="G1256" s="32"/>
      <c r="H1256" s="32"/>
      <c r="I1256" s="32"/>
      <c r="J1256" s="32"/>
      <c r="K1256" s="32"/>
      <c r="L1256" s="32"/>
      <c r="M1256" s="32"/>
    </row>
    <row r="1257" spans="1:13">
      <c r="A1257" s="87"/>
      <c r="B1257" s="31"/>
      <c r="C1257" s="32"/>
      <c r="D1257" s="33"/>
      <c r="E1257" s="32"/>
      <c r="F1257" s="32"/>
      <c r="G1257" s="32"/>
      <c r="H1257" s="32"/>
      <c r="I1257" s="32"/>
      <c r="J1257" s="32"/>
      <c r="K1257" s="32"/>
      <c r="L1257" s="32"/>
      <c r="M1257" s="32"/>
    </row>
    <row r="1258" spans="1:13">
      <c r="A1258" s="87"/>
      <c r="B1258" s="31"/>
      <c r="C1258" s="32"/>
      <c r="D1258" s="33"/>
      <c r="E1258" s="32"/>
      <c r="F1258" s="32"/>
      <c r="G1258" s="32"/>
      <c r="H1258" s="32"/>
      <c r="I1258" s="32"/>
      <c r="J1258" s="32"/>
      <c r="K1258" s="32"/>
      <c r="L1258" s="32"/>
      <c r="M1258" s="32"/>
    </row>
    <row r="1259" spans="1:13">
      <c r="A1259" s="87"/>
      <c r="B1259" s="31"/>
      <c r="C1259" s="32"/>
      <c r="D1259" s="33"/>
      <c r="E1259" s="32"/>
      <c r="F1259" s="32"/>
      <c r="G1259" s="32"/>
      <c r="H1259" s="32"/>
      <c r="I1259" s="32"/>
      <c r="J1259" s="32"/>
      <c r="K1259" s="32"/>
      <c r="L1259" s="32"/>
      <c r="M1259" s="32"/>
    </row>
    <row r="1260" spans="1:13">
      <c r="A1260" s="87"/>
      <c r="B1260" s="31"/>
      <c r="C1260" s="32"/>
      <c r="D1260" s="33"/>
      <c r="E1260" s="32"/>
      <c r="F1260" s="32"/>
      <c r="G1260" s="32"/>
      <c r="H1260" s="32"/>
      <c r="I1260" s="32"/>
      <c r="J1260" s="32"/>
      <c r="K1260" s="32"/>
      <c r="L1260" s="32"/>
      <c r="M1260" s="32"/>
    </row>
    <row r="1261" spans="1:13">
      <c r="A1261" s="87"/>
      <c r="B1261" s="31"/>
      <c r="C1261" s="32"/>
      <c r="D1261" s="33"/>
      <c r="E1261" s="32"/>
      <c r="F1261" s="32"/>
      <c r="G1261" s="32"/>
      <c r="H1261" s="32"/>
      <c r="I1261" s="32"/>
      <c r="J1261" s="32"/>
      <c r="K1261" s="32"/>
      <c r="L1261" s="32"/>
      <c r="M1261" s="32"/>
    </row>
    <row r="1262" spans="1:13">
      <c r="A1262" s="87"/>
      <c r="B1262" s="31"/>
      <c r="C1262" s="32"/>
      <c r="D1262" s="33"/>
      <c r="E1262" s="32"/>
      <c r="F1262" s="32"/>
      <c r="G1262" s="32"/>
      <c r="H1262" s="32"/>
      <c r="I1262" s="32"/>
      <c r="J1262" s="32"/>
      <c r="K1262" s="32"/>
      <c r="L1262" s="32"/>
      <c r="M1262" s="32"/>
    </row>
    <row r="1263" spans="1:13">
      <c r="A1263" s="87"/>
      <c r="B1263" s="31"/>
      <c r="C1263" s="32"/>
      <c r="D1263" s="33"/>
      <c r="E1263" s="32"/>
      <c r="F1263" s="32"/>
      <c r="G1263" s="32"/>
      <c r="H1263" s="32"/>
      <c r="I1263" s="32"/>
      <c r="J1263" s="32"/>
      <c r="K1263" s="32"/>
      <c r="L1263" s="32"/>
      <c r="M1263" s="32"/>
    </row>
    <row r="1264" spans="1:13">
      <c r="A1264" s="87"/>
      <c r="B1264" s="31"/>
      <c r="C1264" s="32"/>
      <c r="D1264" s="33"/>
      <c r="E1264" s="32"/>
      <c r="F1264" s="32"/>
      <c r="G1264" s="32"/>
      <c r="H1264" s="32"/>
      <c r="I1264" s="32"/>
      <c r="J1264" s="32"/>
      <c r="K1264" s="32"/>
      <c r="L1264" s="32"/>
      <c r="M1264" s="32"/>
    </row>
    <row r="1265" spans="1:13">
      <c r="A1265" s="87"/>
      <c r="B1265" s="31"/>
      <c r="C1265" s="32"/>
      <c r="D1265" s="33"/>
      <c r="E1265" s="32"/>
      <c r="F1265" s="32"/>
      <c r="G1265" s="32"/>
      <c r="H1265" s="32"/>
      <c r="I1265" s="32"/>
      <c r="J1265" s="32"/>
      <c r="K1265" s="32"/>
      <c r="L1265" s="32"/>
      <c r="M1265" s="32"/>
    </row>
    <row r="1266" spans="1:13">
      <c r="A1266" s="87"/>
      <c r="B1266" s="31"/>
      <c r="C1266" s="32"/>
      <c r="D1266" s="33"/>
      <c r="E1266" s="32"/>
      <c r="F1266" s="32"/>
      <c r="G1266" s="32"/>
      <c r="H1266" s="32"/>
      <c r="I1266" s="32"/>
      <c r="J1266" s="32"/>
      <c r="K1266" s="32"/>
      <c r="L1266" s="32"/>
      <c r="M1266" s="32"/>
    </row>
    <row r="1267" spans="1:13">
      <c r="A1267" s="87"/>
      <c r="B1267" s="31"/>
      <c r="C1267" s="32"/>
      <c r="D1267" s="33"/>
      <c r="E1267" s="32"/>
      <c r="F1267" s="32"/>
      <c r="G1267" s="32"/>
      <c r="H1267" s="32"/>
      <c r="I1267" s="32"/>
      <c r="J1267" s="32"/>
      <c r="K1267" s="32"/>
      <c r="L1267" s="32"/>
      <c r="M1267" s="32"/>
    </row>
    <row r="1268" spans="1:13">
      <c r="A1268" s="87"/>
      <c r="B1268" s="31"/>
      <c r="C1268" s="32"/>
      <c r="D1268" s="33"/>
      <c r="E1268" s="32"/>
      <c r="F1268" s="32"/>
      <c r="G1268" s="32"/>
      <c r="H1268" s="32"/>
      <c r="I1268" s="32"/>
      <c r="J1268" s="32"/>
      <c r="K1268" s="32"/>
      <c r="L1268" s="32"/>
      <c r="M1268" s="32"/>
    </row>
    <row r="1269" spans="1:13">
      <c r="A1269" s="87"/>
      <c r="B1269" s="31"/>
      <c r="C1269" s="32"/>
      <c r="D1269" s="33"/>
      <c r="E1269" s="32"/>
      <c r="F1269" s="32"/>
      <c r="G1269" s="32"/>
      <c r="H1269" s="32"/>
      <c r="I1269" s="32"/>
      <c r="J1269" s="32"/>
      <c r="K1269" s="32"/>
      <c r="L1269" s="32"/>
      <c r="M1269" s="32"/>
    </row>
    <row r="1270" spans="1:13">
      <c r="A1270" s="87"/>
      <c r="B1270" s="31"/>
      <c r="C1270" s="32"/>
      <c r="D1270" s="33"/>
      <c r="E1270" s="32"/>
      <c r="F1270" s="32"/>
      <c r="G1270" s="32"/>
      <c r="H1270" s="32"/>
      <c r="I1270" s="32"/>
      <c r="J1270" s="32"/>
      <c r="K1270" s="32"/>
      <c r="L1270" s="32"/>
      <c r="M1270" s="32"/>
    </row>
    <row r="1271" spans="1:13">
      <c r="A1271" s="87"/>
      <c r="B1271" s="31"/>
      <c r="C1271" s="32"/>
      <c r="D1271" s="33"/>
      <c r="E1271" s="32"/>
      <c r="F1271" s="32"/>
      <c r="G1271" s="32"/>
      <c r="H1271" s="32"/>
      <c r="I1271" s="32"/>
      <c r="J1271" s="32"/>
      <c r="K1271" s="32"/>
      <c r="L1271" s="32"/>
      <c r="M1271" s="32"/>
    </row>
    <row r="1272" spans="1:13">
      <c r="A1272" s="87"/>
      <c r="B1272" s="31"/>
      <c r="C1272" s="32"/>
      <c r="D1272" s="33"/>
      <c r="E1272" s="32"/>
      <c r="F1272" s="32"/>
      <c r="G1272" s="32"/>
      <c r="H1272" s="32"/>
      <c r="I1272" s="32"/>
      <c r="J1272" s="32"/>
      <c r="K1272" s="32"/>
      <c r="L1272" s="32"/>
      <c r="M1272" s="32"/>
    </row>
    <row r="1273" spans="1:13">
      <c r="A1273" s="87"/>
      <c r="B1273" s="31"/>
      <c r="C1273" s="32"/>
      <c r="D1273" s="33"/>
      <c r="E1273" s="32"/>
      <c r="F1273" s="32"/>
      <c r="G1273" s="32"/>
      <c r="H1273" s="32"/>
      <c r="I1273" s="32"/>
      <c r="J1273" s="32"/>
      <c r="K1273" s="32"/>
      <c r="L1273" s="32"/>
      <c r="M1273" s="32"/>
    </row>
    <row r="1274" spans="1:13">
      <c r="A1274" s="87"/>
      <c r="B1274" s="31"/>
      <c r="C1274" s="32"/>
      <c r="D1274" s="33"/>
      <c r="E1274" s="32"/>
      <c r="F1274" s="32"/>
      <c r="G1274" s="32"/>
      <c r="H1274" s="32"/>
      <c r="I1274" s="32"/>
      <c r="J1274" s="32"/>
      <c r="K1274" s="32"/>
      <c r="L1274" s="32"/>
      <c r="M1274" s="32"/>
    </row>
    <row r="1275" spans="1:13">
      <c r="A1275" s="87"/>
      <c r="B1275" s="31"/>
      <c r="C1275" s="32"/>
      <c r="D1275" s="33"/>
      <c r="E1275" s="32"/>
      <c r="F1275" s="32"/>
      <c r="G1275" s="32"/>
      <c r="H1275" s="32"/>
      <c r="I1275" s="32"/>
      <c r="J1275" s="32"/>
      <c r="K1275" s="32"/>
      <c r="L1275" s="32"/>
      <c r="M1275" s="32"/>
    </row>
    <row r="1276" spans="1:13">
      <c r="A1276" s="87"/>
      <c r="B1276" s="31"/>
      <c r="C1276" s="32"/>
      <c r="D1276" s="33"/>
      <c r="E1276" s="32"/>
      <c r="F1276" s="32"/>
      <c r="G1276" s="32"/>
      <c r="H1276" s="32"/>
      <c r="I1276" s="32"/>
      <c r="J1276" s="32"/>
      <c r="K1276" s="32"/>
      <c r="L1276" s="32"/>
      <c r="M1276" s="32"/>
    </row>
    <row r="1277" spans="1:13">
      <c r="A1277" s="87"/>
      <c r="B1277" s="31"/>
      <c r="C1277" s="32"/>
      <c r="D1277" s="33"/>
      <c r="E1277" s="32"/>
      <c r="F1277" s="32"/>
      <c r="G1277" s="32"/>
      <c r="H1277" s="32"/>
      <c r="I1277" s="32"/>
      <c r="J1277" s="32"/>
      <c r="K1277" s="32"/>
      <c r="L1277" s="32"/>
      <c r="M1277" s="32"/>
    </row>
    <row r="1278" spans="1:13">
      <c r="A1278" s="87"/>
      <c r="B1278" s="31"/>
      <c r="C1278" s="32"/>
      <c r="D1278" s="33"/>
      <c r="E1278" s="32"/>
      <c r="F1278" s="32"/>
      <c r="G1278" s="32"/>
      <c r="H1278" s="32"/>
      <c r="I1278" s="32"/>
      <c r="J1278" s="32"/>
      <c r="K1278" s="32"/>
      <c r="L1278" s="32"/>
      <c r="M1278" s="32"/>
    </row>
    <row r="1279" spans="1:13">
      <c r="A1279" s="87"/>
      <c r="B1279" s="31"/>
      <c r="C1279" s="32"/>
      <c r="D1279" s="33"/>
      <c r="E1279" s="32"/>
      <c r="F1279" s="32"/>
      <c r="G1279" s="32"/>
      <c r="H1279" s="32"/>
      <c r="I1279" s="32"/>
      <c r="J1279" s="32"/>
      <c r="K1279" s="32"/>
      <c r="L1279" s="32"/>
      <c r="M1279" s="32"/>
    </row>
    <row r="1280" spans="1:13">
      <c r="A1280" s="87"/>
      <c r="B1280" s="31"/>
      <c r="C1280" s="32"/>
      <c r="D1280" s="33"/>
      <c r="E1280" s="32"/>
      <c r="F1280" s="32"/>
      <c r="G1280" s="32"/>
      <c r="H1280" s="32"/>
      <c r="I1280" s="32"/>
      <c r="J1280" s="32"/>
      <c r="K1280" s="32"/>
      <c r="L1280" s="32"/>
      <c r="M1280" s="32"/>
    </row>
    <row r="1281" spans="1:13">
      <c r="A1281" s="87"/>
      <c r="B1281" s="31"/>
      <c r="C1281" s="32"/>
      <c r="D1281" s="33"/>
      <c r="E1281" s="32"/>
      <c r="F1281" s="32"/>
      <c r="G1281" s="32"/>
      <c r="H1281" s="32"/>
      <c r="I1281" s="32"/>
      <c r="J1281" s="32"/>
      <c r="K1281" s="32"/>
      <c r="L1281" s="32"/>
      <c r="M1281" s="32"/>
    </row>
    <row r="1282" spans="1:13">
      <c r="A1282" s="87"/>
      <c r="B1282" s="31"/>
      <c r="C1282" s="32"/>
      <c r="D1282" s="33"/>
      <c r="E1282" s="32"/>
      <c r="F1282" s="32"/>
      <c r="G1282" s="32"/>
      <c r="H1282" s="32"/>
      <c r="I1282" s="32"/>
      <c r="J1282" s="32"/>
      <c r="K1282" s="32"/>
      <c r="L1282" s="32"/>
      <c r="M1282" s="32"/>
    </row>
    <row r="1283" spans="1:13">
      <c r="A1283" s="87"/>
      <c r="B1283" s="31"/>
      <c r="C1283" s="32"/>
      <c r="D1283" s="33"/>
      <c r="E1283" s="32"/>
      <c r="F1283" s="32"/>
      <c r="G1283" s="32"/>
      <c r="H1283" s="32"/>
      <c r="I1283" s="32"/>
      <c r="J1283" s="32"/>
      <c r="K1283" s="32"/>
      <c r="L1283" s="32"/>
      <c r="M1283" s="32"/>
    </row>
    <row r="1284" spans="1:13">
      <c r="A1284" s="87"/>
      <c r="B1284" s="31"/>
      <c r="C1284" s="32"/>
      <c r="D1284" s="33"/>
      <c r="E1284" s="32"/>
      <c r="F1284" s="32"/>
      <c r="G1284" s="32"/>
      <c r="H1284" s="32"/>
      <c r="I1284" s="32"/>
      <c r="J1284" s="32"/>
      <c r="K1284" s="32"/>
      <c r="L1284" s="32"/>
      <c r="M1284" s="32"/>
    </row>
    <row r="1285" spans="1:13">
      <c r="A1285" s="87"/>
      <c r="B1285" s="31"/>
      <c r="C1285" s="32"/>
      <c r="D1285" s="33"/>
      <c r="E1285" s="32"/>
      <c r="F1285" s="32"/>
      <c r="G1285" s="32"/>
      <c r="H1285" s="32"/>
      <c r="I1285" s="32"/>
      <c r="J1285" s="32"/>
      <c r="K1285" s="32"/>
      <c r="L1285" s="32"/>
      <c r="M1285" s="32"/>
    </row>
    <row r="1286" spans="1:13">
      <c r="A1286" s="87"/>
      <c r="B1286" s="31"/>
      <c r="C1286" s="32"/>
      <c r="D1286" s="33"/>
      <c r="E1286" s="32"/>
      <c r="F1286" s="32"/>
      <c r="G1286" s="32"/>
      <c r="H1286" s="32"/>
      <c r="I1286" s="32"/>
      <c r="J1286" s="32"/>
      <c r="K1286" s="32"/>
      <c r="L1286" s="32"/>
      <c r="M1286" s="32"/>
    </row>
    <row r="1287" spans="1:13">
      <c r="A1287" s="87"/>
      <c r="B1287" s="31"/>
      <c r="C1287" s="32"/>
      <c r="D1287" s="33"/>
      <c r="E1287" s="32"/>
      <c r="F1287" s="32"/>
      <c r="G1287" s="32"/>
      <c r="H1287" s="32"/>
      <c r="I1287" s="32"/>
      <c r="J1287" s="32"/>
      <c r="K1287" s="32"/>
      <c r="L1287" s="32"/>
      <c r="M1287" s="32"/>
    </row>
    <row r="1288" spans="1:13">
      <c r="A1288" s="87"/>
      <c r="B1288" s="31"/>
      <c r="C1288" s="32"/>
      <c r="D1288" s="33"/>
      <c r="E1288" s="32"/>
      <c r="F1288" s="32"/>
      <c r="G1288" s="32"/>
      <c r="H1288" s="32"/>
      <c r="I1288" s="32"/>
      <c r="J1288" s="32"/>
      <c r="K1288" s="32"/>
      <c r="L1288" s="32"/>
      <c r="M1288" s="32"/>
    </row>
    <row r="1289" spans="1:13">
      <c r="A1289" s="87"/>
      <c r="B1289" s="31"/>
      <c r="C1289" s="32"/>
      <c r="D1289" s="33"/>
      <c r="E1289" s="32"/>
      <c r="F1289" s="32"/>
      <c r="G1289" s="32"/>
      <c r="H1289" s="32"/>
      <c r="I1289" s="32"/>
      <c r="J1289" s="32"/>
      <c r="K1289" s="32"/>
      <c r="L1289" s="32"/>
      <c r="M1289" s="32"/>
    </row>
    <row r="1290" spans="1:13">
      <c r="A1290" s="87"/>
      <c r="B1290" s="31"/>
      <c r="C1290" s="32"/>
      <c r="D1290" s="33"/>
      <c r="E1290" s="32"/>
      <c r="F1290" s="32"/>
      <c r="G1290" s="32"/>
      <c r="H1290" s="32"/>
      <c r="I1290" s="32"/>
      <c r="J1290" s="32"/>
      <c r="K1290" s="32"/>
      <c r="L1290" s="32"/>
      <c r="M1290" s="32"/>
    </row>
    <row r="1291" spans="1:13">
      <c r="A1291" s="87"/>
      <c r="B1291" s="31"/>
      <c r="C1291" s="32"/>
      <c r="D1291" s="33"/>
      <c r="E1291" s="32"/>
      <c r="F1291" s="32"/>
      <c r="G1291" s="32"/>
      <c r="H1291" s="32"/>
      <c r="I1291" s="32"/>
      <c r="J1291" s="32"/>
      <c r="K1291" s="32"/>
      <c r="L1291" s="32"/>
      <c r="M1291" s="32"/>
    </row>
    <row r="1292" spans="1:13">
      <c r="A1292" s="87"/>
      <c r="B1292" s="31"/>
      <c r="C1292" s="32"/>
      <c r="D1292" s="33"/>
      <c r="E1292" s="32"/>
      <c r="F1292" s="32"/>
      <c r="G1292" s="32"/>
      <c r="H1292" s="32"/>
      <c r="I1292" s="32"/>
      <c r="J1292" s="32"/>
      <c r="K1292" s="32"/>
      <c r="L1292" s="32"/>
      <c r="M1292" s="32"/>
    </row>
    <row r="1293" spans="1:13">
      <c r="A1293" s="87"/>
      <c r="B1293" s="31"/>
      <c r="C1293" s="32"/>
      <c r="D1293" s="33"/>
      <c r="E1293" s="32"/>
      <c r="F1293" s="32"/>
      <c r="G1293" s="32"/>
      <c r="H1293" s="32"/>
      <c r="I1293" s="32"/>
      <c r="J1293" s="32"/>
      <c r="K1293" s="32"/>
      <c r="L1293" s="32"/>
      <c r="M1293" s="32"/>
    </row>
    <row r="1294" spans="1:13">
      <c r="A1294" s="87"/>
      <c r="B1294" s="31"/>
      <c r="C1294" s="32"/>
      <c r="D1294" s="33"/>
      <c r="E1294" s="32"/>
      <c r="F1294" s="32"/>
      <c r="G1294" s="32"/>
      <c r="H1294" s="32"/>
      <c r="I1294" s="32"/>
      <c r="J1294" s="32"/>
      <c r="K1294" s="32"/>
      <c r="L1294" s="32"/>
      <c r="M1294" s="32"/>
    </row>
    <row r="1295" spans="1:13">
      <c r="A1295" s="87"/>
      <c r="B1295" s="31"/>
      <c r="C1295" s="32"/>
      <c r="D1295" s="33"/>
      <c r="E1295" s="32"/>
      <c r="F1295" s="32"/>
      <c r="G1295" s="32"/>
      <c r="H1295" s="32"/>
      <c r="I1295" s="32"/>
      <c r="J1295" s="32"/>
      <c r="K1295" s="32"/>
      <c r="L1295" s="32"/>
      <c r="M1295" s="32"/>
    </row>
    <row r="1296" spans="1:13">
      <c r="A1296" s="87"/>
      <c r="B1296" s="31"/>
      <c r="C1296" s="32"/>
      <c r="D1296" s="33"/>
      <c r="E1296" s="32"/>
      <c r="F1296" s="32"/>
      <c r="G1296" s="32"/>
      <c r="H1296" s="32"/>
      <c r="I1296" s="32"/>
      <c r="J1296" s="32"/>
      <c r="K1296" s="32"/>
      <c r="L1296" s="32"/>
      <c r="M1296" s="32"/>
    </row>
    <row r="1297" spans="1:13">
      <c r="A1297" s="87"/>
      <c r="B1297" s="31"/>
      <c r="C1297" s="32"/>
      <c r="D1297" s="33"/>
      <c r="E1297" s="32"/>
      <c r="F1297" s="32"/>
      <c r="G1297" s="32"/>
      <c r="H1297" s="32"/>
      <c r="I1297" s="32"/>
      <c r="J1297" s="32"/>
      <c r="K1297" s="32"/>
      <c r="L1297" s="32"/>
      <c r="M1297" s="32"/>
    </row>
    <row r="1298" spans="1:13">
      <c r="A1298" s="87"/>
      <c r="B1298" s="31"/>
      <c r="C1298" s="32"/>
      <c r="D1298" s="33"/>
      <c r="E1298" s="32"/>
      <c r="F1298" s="32"/>
      <c r="G1298" s="32"/>
      <c r="H1298" s="32"/>
      <c r="I1298" s="32"/>
      <c r="J1298" s="32"/>
      <c r="K1298" s="32"/>
      <c r="L1298" s="32"/>
      <c r="M1298" s="32"/>
    </row>
    <row r="1299" spans="1:13">
      <c r="A1299" s="87"/>
      <c r="B1299" s="31"/>
      <c r="C1299" s="32"/>
      <c r="D1299" s="33"/>
      <c r="E1299" s="32"/>
      <c r="F1299" s="32"/>
      <c r="G1299" s="32"/>
      <c r="H1299" s="32"/>
      <c r="I1299" s="32"/>
      <c r="J1299" s="32"/>
      <c r="K1299" s="32"/>
      <c r="L1299" s="32"/>
      <c r="M1299" s="32"/>
    </row>
    <row r="1300" spans="1:13">
      <c r="A1300" s="87"/>
      <c r="B1300" s="31"/>
      <c r="C1300" s="32"/>
      <c r="D1300" s="33"/>
      <c r="E1300" s="32"/>
      <c r="F1300" s="32"/>
      <c r="G1300" s="32"/>
      <c r="H1300" s="32"/>
      <c r="I1300" s="32"/>
      <c r="J1300" s="32"/>
      <c r="K1300" s="32"/>
      <c r="L1300" s="32"/>
      <c r="M1300" s="32"/>
    </row>
    <row r="1301" spans="1:13">
      <c r="A1301" s="87"/>
      <c r="B1301" s="31"/>
      <c r="C1301" s="32"/>
      <c r="D1301" s="33"/>
      <c r="E1301" s="32"/>
      <c r="F1301" s="32"/>
      <c r="G1301" s="32"/>
      <c r="H1301" s="32"/>
      <c r="I1301" s="32"/>
      <c r="J1301" s="32"/>
      <c r="K1301" s="32"/>
      <c r="L1301" s="32"/>
      <c r="M1301" s="32"/>
    </row>
    <row r="1302" spans="1:13">
      <c r="A1302" s="87"/>
      <c r="B1302" s="31"/>
      <c r="C1302" s="32"/>
      <c r="D1302" s="33"/>
      <c r="E1302" s="32"/>
      <c r="F1302" s="32"/>
      <c r="G1302" s="32"/>
      <c r="H1302" s="32"/>
      <c r="I1302" s="32"/>
      <c r="J1302" s="32"/>
      <c r="K1302" s="32"/>
      <c r="L1302" s="32"/>
      <c r="M1302" s="32"/>
    </row>
    <row r="1303" spans="1:13">
      <c r="A1303" s="87"/>
      <c r="B1303" s="31"/>
      <c r="C1303" s="32"/>
      <c r="D1303" s="33"/>
      <c r="E1303" s="32"/>
      <c r="F1303" s="32"/>
      <c r="G1303" s="32"/>
      <c r="H1303" s="32"/>
      <c r="I1303" s="32"/>
      <c r="J1303" s="32"/>
      <c r="K1303" s="32"/>
      <c r="L1303" s="32"/>
      <c r="M1303" s="32"/>
    </row>
    <row r="1304" spans="1:13">
      <c r="A1304" s="87"/>
      <c r="B1304" s="31"/>
      <c r="C1304" s="32"/>
      <c r="D1304" s="33"/>
      <c r="E1304" s="32"/>
      <c r="F1304" s="32"/>
      <c r="G1304" s="32"/>
      <c r="H1304" s="32"/>
      <c r="I1304" s="32"/>
      <c r="J1304" s="32"/>
      <c r="K1304" s="32"/>
      <c r="L1304" s="32"/>
      <c r="M1304" s="32"/>
    </row>
    <row r="1305" spans="1:13">
      <c r="A1305" s="87"/>
      <c r="B1305" s="31"/>
      <c r="C1305" s="32"/>
      <c r="D1305" s="33"/>
      <c r="E1305" s="32"/>
      <c r="F1305" s="32"/>
      <c r="G1305" s="32"/>
      <c r="H1305" s="32"/>
      <c r="I1305" s="32"/>
      <c r="J1305" s="32"/>
      <c r="K1305" s="32"/>
      <c r="L1305" s="32"/>
      <c r="M1305" s="32"/>
    </row>
    <row r="1306" spans="1:13">
      <c r="A1306" s="87"/>
      <c r="B1306" s="31"/>
      <c r="C1306" s="32"/>
      <c r="D1306" s="33"/>
      <c r="E1306" s="32"/>
      <c r="F1306" s="32"/>
      <c r="G1306" s="32"/>
      <c r="H1306" s="32"/>
      <c r="I1306" s="32"/>
      <c r="J1306" s="32"/>
      <c r="K1306" s="32"/>
      <c r="L1306" s="32"/>
      <c r="M1306" s="32"/>
    </row>
    <row r="1307" spans="1:13">
      <c r="A1307" s="87"/>
      <c r="B1307" s="31"/>
      <c r="C1307" s="32"/>
      <c r="D1307" s="33"/>
      <c r="E1307" s="32"/>
      <c r="F1307" s="32"/>
      <c r="G1307" s="32"/>
      <c r="H1307" s="32"/>
      <c r="I1307" s="32"/>
      <c r="J1307" s="32"/>
      <c r="K1307" s="32"/>
      <c r="L1307" s="32"/>
      <c r="M1307" s="32"/>
    </row>
    <row r="1308" spans="1:13">
      <c r="A1308" s="87"/>
      <c r="B1308" s="31"/>
      <c r="C1308" s="32"/>
      <c r="D1308" s="33"/>
      <c r="E1308" s="32"/>
      <c r="F1308" s="32"/>
      <c r="G1308" s="32"/>
      <c r="H1308" s="32"/>
      <c r="I1308" s="32"/>
      <c r="J1308" s="32"/>
      <c r="K1308" s="32"/>
      <c r="L1308" s="32"/>
      <c r="M1308" s="32"/>
    </row>
    <row r="1309" spans="1:13">
      <c r="A1309" s="87"/>
      <c r="B1309" s="31"/>
      <c r="C1309" s="32"/>
      <c r="D1309" s="33"/>
      <c r="E1309" s="32"/>
      <c r="F1309" s="32"/>
      <c r="G1309" s="32"/>
      <c r="H1309" s="32"/>
      <c r="I1309" s="32"/>
      <c r="J1309" s="32"/>
      <c r="K1309" s="32"/>
      <c r="L1309" s="32"/>
      <c r="M1309" s="32"/>
    </row>
    <row r="1310" spans="1:13">
      <c r="A1310" s="87"/>
      <c r="B1310" s="31"/>
      <c r="C1310" s="32"/>
      <c r="D1310" s="33"/>
      <c r="E1310" s="32"/>
      <c r="F1310" s="32"/>
      <c r="G1310" s="32"/>
      <c r="H1310" s="32"/>
      <c r="I1310" s="32"/>
      <c r="J1310" s="32"/>
      <c r="K1310" s="32"/>
      <c r="L1310" s="32"/>
      <c r="M1310" s="32"/>
    </row>
    <row r="1311" spans="1:13">
      <c r="A1311" s="87"/>
      <c r="B1311" s="31"/>
      <c r="C1311" s="32"/>
      <c r="D1311" s="33"/>
      <c r="E1311" s="32"/>
      <c r="F1311" s="32"/>
      <c r="G1311" s="32"/>
      <c r="H1311" s="32"/>
      <c r="I1311" s="32"/>
      <c r="J1311" s="32"/>
      <c r="K1311" s="32"/>
      <c r="L1311" s="32"/>
      <c r="M1311" s="32"/>
    </row>
    <row r="1312" spans="1:13">
      <c r="A1312" s="87"/>
      <c r="B1312" s="31"/>
      <c r="C1312" s="32"/>
      <c r="D1312" s="33"/>
      <c r="E1312" s="32"/>
      <c r="F1312" s="32"/>
      <c r="G1312" s="32"/>
      <c r="H1312" s="32"/>
      <c r="I1312" s="32"/>
      <c r="J1312" s="32"/>
      <c r="K1312" s="32"/>
      <c r="L1312" s="32"/>
      <c r="M1312" s="32"/>
    </row>
    <row r="1313" spans="1:13">
      <c r="A1313" s="87"/>
      <c r="B1313" s="31"/>
      <c r="C1313" s="32"/>
      <c r="D1313" s="33"/>
      <c r="E1313" s="32"/>
      <c r="F1313" s="32"/>
      <c r="G1313" s="32"/>
      <c r="H1313" s="32"/>
      <c r="I1313" s="32"/>
      <c r="J1313" s="32"/>
      <c r="K1313" s="32"/>
      <c r="L1313" s="32"/>
      <c r="M1313" s="32"/>
    </row>
    <row r="1314" spans="1:13">
      <c r="A1314" s="87"/>
      <c r="B1314" s="31"/>
      <c r="C1314" s="32"/>
      <c r="D1314" s="33"/>
      <c r="E1314" s="32"/>
      <c r="F1314" s="32"/>
      <c r="G1314" s="32"/>
      <c r="H1314" s="32"/>
      <c r="I1314" s="32"/>
      <c r="J1314" s="32"/>
      <c r="K1314" s="32"/>
      <c r="L1314" s="32"/>
      <c r="M1314" s="32"/>
    </row>
    <row r="1315" spans="1:13">
      <c r="A1315" s="87"/>
      <c r="B1315" s="31"/>
      <c r="C1315" s="32"/>
      <c r="D1315" s="33"/>
      <c r="E1315" s="32"/>
      <c r="F1315" s="32"/>
      <c r="G1315" s="32"/>
      <c r="H1315" s="32"/>
      <c r="I1315" s="32"/>
      <c r="J1315" s="32"/>
      <c r="K1315" s="32"/>
      <c r="L1315" s="32"/>
      <c r="M1315" s="32"/>
    </row>
    <row r="1316" spans="1:13">
      <c r="A1316" s="87"/>
      <c r="B1316" s="31"/>
      <c r="C1316" s="32"/>
      <c r="D1316" s="33"/>
      <c r="E1316" s="32"/>
      <c r="F1316" s="32"/>
      <c r="G1316" s="32"/>
      <c r="H1316" s="32"/>
      <c r="I1316" s="32"/>
      <c r="J1316" s="32"/>
      <c r="K1316" s="32"/>
      <c r="L1316" s="32"/>
      <c r="M1316" s="32"/>
    </row>
    <row r="1317" spans="1:13">
      <c r="A1317" s="87"/>
      <c r="B1317" s="31"/>
      <c r="C1317" s="32"/>
      <c r="D1317" s="33"/>
      <c r="E1317" s="32"/>
      <c r="F1317" s="32"/>
      <c r="G1317" s="32"/>
      <c r="H1317" s="32"/>
      <c r="I1317" s="32"/>
      <c r="J1317" s="32"/>
      <c r="K1317" s="32"/>
      <c r="L1317" s="32"/>
      <c r="M1317" s="32"/>
    </row>
    <row r="1318" spans="1:13">
      <c r="A1318" s="87"/>
      <c r="B1318" s="31"/>
      <c r="C1318" s="32"/>
      <c r="D1318" s="33"/>
      <c r="E1318" s="32"/>
      <c r="F1318" s="32"/>
      <c r="G1318" s="32"/>
      <c r="H1318" s="32"/>
      <c r="I1318" s="32"/>
      <c r="J1318" s="32"/>
      <c r="K1318" s="32"/>
      <c r="L1318" s="32"/>
      <c r="M1318" s="32"/>
    </row>
    <row r="1319" spans="1:13">
      <c r="A1319" s="87"/>
      <c r="B1319" s="31"/>
      <c r="C1319" s="32"/>
      <c r="D1319" s="33"/>
      <c r="E1319" s="32"/>
      <c r="F1319" s="32"/>
      <c r="G1319" s="32"/>
      <c r="H1319" s="32"/>
      <c r="I1319" s="32"/>
      <c r="J1319" s="32"/>
      <c r="K1319" s="32"/>
      <c r="L1319" s="32"/>
      <c r="M1319" s="32"/>
    </row>
    <row r="1320" spans="1:13">
      <c r="A1320" s="87"/>
      <c r="B1320" s="31"/>
      <c r="C1320" s="32"/>
      <c r="D1320" s="33"/>
      <c r="E1320" s="32"/>
      <c r="F1320" s="32"/>
      <c r="G1320" s="32"/>
      <c r="H1320" s="32"/>
      <c r="I1320" s="32"/>
      <c r="J1320" s="32"/>
      <c r="K1320" s="32"/>
      <c r="L1320" s="32"/>
      <c r="M1320" s="32"/>
    </row>
    <row r="1321" spans="1:13">
      <c r="A1321" s="87"/>
      <c r="B1321" s="31"/>
      <c r="C1321" s="32"/>
      <c r="D1321" s="33"/>
      <c r="E1321" s="32"/>
      <c r="F1321" s="32"/>
      <c r="G1321" s="32"/>
      <c r="H1321" s="32"/>
      <c r="I1321" s="32"/>
      <c r="J1321" s="32"/>
      <c r="K1321" s="32"/>
      <c r="L1321" s="32"/>
      <c r="M1321" s="32"/>
    </row>
    <row r="1322" spans="1:13">
      <c r="A1322" s="87"/>
      <c r="B1322" s="31"/>
      <c r="C1322" s="32"/>
      <c r="D1322" s="33"/>
      <c r="E1322" s="32"/>
      <c r="F1322" s="32"/>
      <c r="G1322" s="32"/>
      <c r="H1322" s="32"/>
      <c r="I1322" s="32"/>
      <c r="J1322" s="32"/>
      <c r="K1322" s="32"/>
      <c r="L1322" s="32"/>
      <c r="M1322" s="32"/>
    </row>
    <row r="1323" spans="1:13">
      <c r="A1323" s="87"/>
      <c r="B1323" s="31"/>
      <c r="C1323" s="32"/>
      <c r="D1323" s="33"/>
      <c r="E1323" s="32"/>
      <c r="F1323" s="32"/>
      <c r="G1323" s="32"/>
      <c r="H1323" s="32"/>
      <c r="I1323" s="32"/>
      <c r="J1323" s="32"/>
      <c r="K1323" s="32"/>
      <c r="L1323" s="32"/>
      <c r="M1323" s="32"/>
    </row>
    <row r="1324" spans="1:13">
      <c r="A1324" s="87"/>
      <c r="B1324" s="31"/>
      <c r="C1324" s="32"/>
      <c r="D1324" s="33"/>
      <c r="E1324" s="32"/>
      <c r="F1324" s="32"/>
      <c r="G1324" s="32"/>
      <c r="H1324" s="32"/>
      <c r="I1324" s="32"/>
      <c r="J1324" s="32"/>
      <c r="K1324" s="32"/>
      <c r="L1324" s="32"/>
      <c r="M1324" s="32"/>
    </row>
    <row r="1325" spans="1:13">
      <c r="A1325" s="87"/>
      <c r="B1325" s="31"/>
      <c r="C1325" s="32"/>
      <c r="D1325" s="33"/>
      <c r="E1325" s="32"/>
      <c r="F1325" s="32"/>
      <c r="G1325" s="32"/>
      <c r="H1325" s="32"/>
      <c r="I1325" s="32"/>
      <c r="J1325" s="32"/>
      <c r="K1325" s="32"/>
      <c r="L1325" s="32"/>
      <c r="M1325" s="32"/>
    </row>
    <row r="1326" spans="1:13">
      <c r="A1326" s="87"/>
      <c r="B1326" s="31"/>
      <c r="C1326" s="32"/>
      <c r="D1326" s="33"/>
      <c r="E1326" s="32"/>
      <c r="F1326" s="32"/>
      <c r="G1326" s="32"/>
      <c r="H1326" s="32"/>
      <c r="I1326" s="32"/>
      <c r="J1326" s="32"/>
      <c r="K1326" s="32"/>
      <c r="L1326" s="32"/>
      <c r="M1326" s="32"/>
    </row>
    <row r="1327" spans="1:13">
      <c r="A1327" s="87"/>
      <c r="B1327" s="31"/>
      <c r="C1327" s="32"/>
      <c r="D1327" s="33"/>
      <c r="E1327" s="32"/>
      <c r="F1327" s="32"/>
      <c r="G1327" s="32"/>
      <c r="H1327" s="32"/>
      <c r="I1327" s="32"/>
      <c r="J1327" s="32"/>
      <c r="K1327" s="32"/>
      <c r="L1327" s="32"/>
      <c r="M1327" s="32"/>
    </row>
    <row r="1328" spans="1:13">
      <c r="A1328" s="87"/>
      <c r="B1328" s="31"/>
      <c r="C1328" s="32"/>
      <c r="D1328" s="33"/>
      <c r="E1328" s="32"/>
      <c r="F1328" s="32"/>
      <c r="G1328" s="32"/>
      <c r="H1328" s="32"/>
      <c r="I1328" s="32"/>
      <c r="J1328" s="32"/>
      <c r="K1328" s="32"/>
      <c r="L1328" s="32"/>
      <c r="M1328" s="32"/>
    </row>
    <row r="1329" spans="1:13">
      <c r="A1329" s="87"/>
      <c r="B1329" s="31"/>
      <c r="C1329" s="32"/>
      <c r="D1329" s="33"/>
      <c r="E1329" s="32"/>
      <c r="F1329" s="32"/>
      <c r="G1329" s="32"/>
      <c r="H1329" s="32"/>
      <c r="I1329" s="32"/>
      <c r="J1329" s="32"/>
      <c r="K1329" s="32"/>
      <c r="L1329" s="32"/>
      <c r="M1329" s="32"/>
    </row>
    <row r="1330" spans="1:13">
      <c r="A1330" s="87"/>
      <c r="B1330" s="31"/>
      <c r="C1330" s="32"/>
      <c r="D1330" s="33"/>
      <c r="E1330" s="32"/>
      <c r="F1330" s="32"/>
      <c r="G1330" s="32"/>
      <c r="H1330" s="32"/>
      <c r="I1330" s="32"/>
      <c r="J1330" s="32"/>
      <c r="K1330" s="32"/>
      <c r="L1330" s="32"/>
      <c r="M1330" s="32"/>
    </row>
    <row r="1331" spans="1:13">
      <c r="A1331" s="87"/>
      <c r="B1331" s="31"/>
      <c r="C1331" s="32"/>
      <c r="D1331" s="33"/>
      <c r="E1331" s="32"/>
      <c r="F1331" s="32"/>
      <c r="G1331" s="32"/>
      <c r="H1331" s="32"/>
      <c r="I1331" s="32"/>
      <c r="J1331" s="32"/>
      <c r="K1331" s="32"/>
      <c r="L1331" s="32"/>
      <c r="M1331" s="32"/>
    </row>
    <row r="1332" spans="1:13">
      <c r="A1332" s="87"/>
      <c r="B1332" s="31"/>
      <c r="C1332" s="32"/>
      <c r="D1332" s="33"/>
      <c r="E1332" s="32"/>
      <c r="F1332" s="32"/>
      <c r="G1332" s="32"/>
      <c r="H1332" s="32"/>
      <c r="I1332" s="32"/>
      <c r="J1332" s="32"/>
      <c r="K1332" s="32"/>
      <c r="L1332" s="32"/>
      <c r="M1332" s="32"/>
    </row>
    <row r="1333" spans="1:13">
      <c r="A1333" s="87"/>
      <c r="B1333" s="31"/>
      <c r="C1333" s="32"/>
      <c r="D1333" s="33"/>
      <c r="E1333" s="32"/>
      <c r="F1333" s="32"/>
      <c r="G1333" s="32"/>
      <c r="H1333" s="32"/>
      <c r="I1333" s="32"/>
      <c r="J1333" s="32"/>
      <c r="K1333" s="32"/>
      <c r="L1333" s="32"/>
      <c r="M1333" s="32"/>
    </row>
    <row r="1334" spans="1:13">
      <c r="A1334" s="87"/>
      <c r="B1334" s="31"/>
      <c r="C1334" s="32"/>
      <c r="D1334" s="33"/>
      <c r="E1334" s="32"/>
      <c r="F1334" s="32"/>
      <c r="G1334" s="32"/>
      <c r="H1334" s="32"/>
      <c r="I1334" s="32"/>
      <c r="J1334" s="32"/>
      <c r="K1334" s="32"/>
      <c r="L1334" s="32"/>
      <c r="M1334" s="32"/>
    </row>
    <row r="1335" spans="1:13">
      <c r="A1335" s="87"/>
      <c r="B1335" s="31"/>
      <c r="C1335" s="32"/>
      <c r="D1335" s="33"/>
      <c r="E1335" s="32"/>
      <c r="F1335" s="32"/>
      <c r="G1335" s="32"/>
      <c r="H1335" s="32"/>
      <c r="I1335" s="32"/>
      <c r="J1335" s="32"/>
      <c r="K1335" s="32"/>
      <c r="L1335" s="32"/>
      <c r="M1335" s="32"/>
    </row>
    <row r="1336" spans="1:13">
      <c r="A1336" s="87"/>
      <c r="B1336" s="31"/>
      <c r="C1336" s="32"/>
      <c r="D1336" s="33"/>
      <c r="E1336" s="32"/>
      <c r="F1336" s="32"/>
      <c r="G1336" s="32"/>
      <c r="H1336" s="32"/>
      <c r="I1336" s="32"/>
      <c r="J1336" s="32"/>
      <c r="K1336" s="32"/>
      <c r="L1336" s="32"/>
      <c r="M1336" s="32"/>
    </row>
    <row r="1337" spans="1:13">
      <c r="A1337" s="87"/>
      <c r="B1337" s="31"/>
      <c r="C1337" s="32"/>
      <c r="D1337" s="33"/>
      <c r="E1337" s="32"/>
      <c r="F1337" s="32"/>
      <c r="G1337" s="32"/>
      <c r="H1337" s="32"/>
      <c r="I1337" s="32"/>
      <c r="J1337" s="32"/>
      <c r="K1337" s="32"/>
      <c r="L1337" s="32"/>
      <c r="M1337" s="32"/>
    </row>
    <row r="1338" spans="1:13">
      <c r="A1338" s="87"/>
      <c r="B1338" s="31"/>
      <c r="C1338" s="32"/>
      <c r="D1338" s="33"/>
      <c r="E1338" s="32"/>
      <c r="F1338" s="32"/>
      <c r="G1338" s="32"/>
      <c r="H1338" s="32"/>
      <c r="I1338" s="32"/>
      <c r="J1338" s="32"/>
      <c r="K1338" s="32"/>
      <c r="L1338" s="32"/>
      <c r="M1338" s="32"/>
    </row>
    <row r="1339" spans="1:13">
      <c r="A1339" s="87"/>
      <c r="B1339" s="31"/>
      <c r="C1339" s="32"/>
      <c r="D1339" s="33"/>
      <c r="E1339" s="32"/>
      <c r="F1339" s="32"/>
      <c r="G1339" s="32"/>
      <c r="H1339" s="32"/>
      <c r="I1339" s="32"/>
      <c r="J1339" s="32"/>
      <c r="K1339" s="32"/>
      <c r="L1339" s="32"/>
      <c r="M1339" s="32"/>
    </row>
    <row r="1340" spans="1:13">
      <c r="A1340" s="87"/>
      <c r="B1340" s="31"/>
      <c r="C1340" s="32"/>
      <c r="D1340" s="33"/>
      <c r="E1340" s="32"/>
      <c r="F1340" s="32"/>
      <c r="G1340" s="32"/>
      <c r="H1340" s="32"/>
      <c r="I1340" s="32"/>
      <c r="J1340" s="32"/>
      <c r="K1340" s="32"/>
      <c r="L1340" s="32"/>
      <c r="M1340" s="32"/>
    </row>
    <row r="1341" spans="1:13">
      <c r="A1341" s="87"/>
      <c r="B1341" s="31"/>
      <c r="C1341" s="32"/>
      <c r="D1341" s="33"/>
      <c r="E1341" s="32"/>
      <c r="F1341" s="32"/>
      <c r="G1341" s="32"/>
      <c r="H1341" s="32"/>
      <c r="I1341" s="32"/>
      <c r="J1341" s="32"/>
      <c r="K1341" s="32"/>
      <c r="L1341" s="32"/>
      <c r="M1341" s="32"/>
    </row>
    <row r="1342" spans="1:13">
      <c r="A1342" s="87"/>
      <c r="B1342" s="31"/>
      <c r="C1342" s="32"/>
      <c r="D1342" s="33"/>
      <c r="E1342" s="32"/>
      <c r="F1342" s="32"/>
      <c r="G1342" s="32"/>
      <c r="H1342" s="32"/>
      <c r="I1342" s="32"/>
      <c r="J1342" s="32"/>
      <c r="K1342" s="32"/>
      <c r="L1342" s="32"/>
      <c r="M1342" s="32"/>
    </row>
    <row r="1343" spans="1:13">
      <c r="A1343" s="87"/>
      <c r="B1343" s="31"/>
      <c r="C1343" s="32"/>
      <c r="D1343" s="33"/>
      <c r="E1343" s="32"/>
      <c r="F1343" s="32"/>
      <c r="G1343" s="32"/>
      <c r="H1343" s="32"/>
      <c r="I1343" s="32"/>
      <c r="J1343" s="32"/>
      <c r="K1343" s="32"/>
      <c r="L1343" s="32"/>
      <c r="M1343" s="32"/>
    </row>
    <row r="1344" spans="1:13">
      <c r="A1344" s="87"/>
      <c r="B1344" s="31"/>
      <c r="C1344" s="32"/>
      <c r="D1344" s="33"/>
      <c r="E1344" s="32"/>
      <c r="F1344" s="32"/>
      <c r="G1344" s="32"/>
      <c r="H1344" s="32"/>
      <c r="I1344" s="32"/>
      <c r="J1344" s="32"/>
      <c r="K1344" s="32"/>
      <c r="L1344" s="32"/>
      <c r="M1344" s="32"/>
    </row>
    <row r="1345" spans="1:13">
      <c r="A1345" s="87"/>
      <c r="B1345" s="31"/>
      <c r="C1345" s="32"/>
      <c r="D1345" s="33"/>
      <c r="E1345" s="32"/>
      <c r="F1345" s="32"/>
      <c r="G1345" s="32"/>
      <c r="H1345" s="32"/>
      <c r="I1345" s="32"/>
      <c r="J1345" s="32"/>
      <c r="K1345" s="32"/>
      <c r="L1345" s="32"/>
      <c r="M1345" s="32"/>
    </row>
    <row r="1346" spans="1:13">
      <c r="A1346" s="87"/>
      <c r="B1346" s="31"/>
      <c r="C1346" s="32"/>
      <c r="D1346" s="33"/>
      <c r="E1346" s="32"/>
      <c r="F1346" s="32"/>
      <c r="G1346" s="32"/>
      <c r="H1346" s="32"/>
      <c r="I1346" s="32"/>
      <c r="J1346" s="32"/>
      <c r="K1346" s="32"/>
      <c r="L1346" s="32"/>
      <c r="M1346" s="32"/>
    </row>
    <row r="1347" spans="1:13">
      <c r="A1347" s="87"/>
      <c r="B1347" s="31"/>
      <c r="C1347" s="32"/>
      <c r="D1347" s="33"/>
      <c r="E1347" s="32"/>
      <c r="F1347" s="32"/>
      <c r="G1347" s="32"/>
      <c r="H1347" s="32"/>
      <c r="I1347" s="32"/>
      <c r="J1347" s="32"/>
      <c r="K1347" s="32"/>
      <c r="L1347" s="32"/>
      <c r="M1347" s="32"/>
    </row>
    <row r="1348" spans="1:13">
      <c r="A1348" s="87"/>
      <c r="B1348" s="31"/>
      <c r="C1348" s="32"/>
      <c r="D1348" s="33"/>
      <c r="E1348" s="32"/>
      <c r="F1348" s="32"/>
      <c r="G1348" s="32"/>
      <c r="H1348" s="32"/>
      <c r="I1348" s="32"/>
      <c r="J1348" s="32"/>
      <c r="K1348" s="32"/>
      <c r="L1348" s="32"/>
      <c r="M1348" s="32"/>
    </row>
    <row r="1349" spans="1:13">
      <c r="A1349" s="87"/>
      <c r="B1349" s="31"/>
      <c r="C1349" s="32"/>
      <c r="D1349" s="33"/>
      <c r="E1349" s="32"/>
      <c r="F1349" s="32"/>
      <c r="G1349" s="32"/>
      <c r="H1349" s="32"/>
      <c r="I1349" s="32"/>
      <c r="J1349" s="32"/>
      <c r="K1349" s="32"/>
      <c r="L1349" s="32"/>
      <c r="M1349" s="32"/>
    </row>
    <row r="1350" spans="1:13">
      <c r="A1350" s="87"/>
      <c r="B1350" s="31"/>
      <c r="C1350" s="32"/>
      <c r="D1350" s="33"/>
      <c r="E1350" s="32"/>
      <c r="F1350" s="32"/>
      <c r="G1350" s="32"/>
      <c r="H1350" s="32"/>
      <c r="I1350" s="32"/>
      <c r="J1350" s="32"/>
      <c r="K1350" s="32"/>
      <c r="L1350" s="32"/>
      <c r="M1350" s="32"/>
    </row>
    <row r="1351" spans="1:13">
      <c r="A1351" s="87"/>
      <c r="B1351" s="31"/>
      <c r="C1351" s="32"/>
      <c r="D1351" s="33"/>
      <c r="E1351" s="32"/>
      <c r="F1351" s="32"/>
      <c r="G1351" s="32"/>
      <c r="H1351" s="32"/>
      <c r="I1351" s="32"/>
      <c r="J1351" s="32"/>
      <c r="K1351" s="32"/>
      <c r="L1351" s="32"/>
      <c r="M1351" s="32"/>
    </row>
    <row r="1352" spans="1:13">
      <c r="A1352" s="87"/>
      <c r="B1352" s="31"/>
      <c r="C1352" s="32"/>
      <c r="D1352" s="33"/>
      <c r="E1352" s="32"/>
      <c r="F1352" s="32"/>
      <c r="G1352" s="32"/>
      <c r="H1352" s="32"/>
      <c r="I1352" s="32"/>
      <c r="J1352" s="32"/>
      <c r="K1352" s="32"/>
      <c r="L1352" s="32"/>
      <c r="M1352" s="32"/>
    </row>
    <row r="1353" spans="1:13">
      <c r="A1353" s="87"/>
      <c r="B1353" s="31"/>
      <c r="C1353" s="32"/>
      <c r="D1353" s="33"/>
      <c r="E1353" s="32"/>
      <c r="F1353" s="32"/>
      <c r="G1353" s="32"/>
      <c r="H1353" s="32"/>
      <c r="I1353" s="32"/>
      <c r="J1353" s="32"/>
      <c r="K1353" s="32"/>
      <c r="L1353" s="32"/>
      <c r="M1353" s="32"/>
    </row>
    <row r="1354" spans="1:13">
      <c r="A1354" s="87"/>
      <c r="B1354" s="31"/>
      <c r="C1354" s="32"/>
      <c r="D1354" s="33"/>
      <c r="E1354" s="32"/>
      <c r="F1354" s="32"/>
      <c r="G1354" s="32"/>
      <c r="H1354" s="32"/>
      <c r="I1354" s="32"/>
      <c r="J1354" s="32"/>
      <c r="K1354" s="32"/>
      <c r="L1354" s="32"/>
      <c r="M1354" s="32"/>
    </row>
    <row r="1355" spans="1:13">
      <c r="A1355" s="87"/>
      <c r="B1355" s="31"/>
      <c r="C1355" s="32"/>
      <c r="D1355" s="33"/>
      <c r="E1355" s="32"/>
      <c r="F1355" s="32"/>
      <c r="G1355" s="32"/>
      <c r="H1355" s="32"/>
      <c r="I1355" s="32"/>
      <c r="J1355" s="32"/>
      <c r="K1355" s="32"/>
      <c r="L1355" s="32"/>
      <c r="M1355" s="32"/>
    </row>
    <row r="1356" spans="1:13">
      <c r="A1356" s="87"/>
      <c r="B1356" s="31"/>
      <c r="C1356" s="32"/>
      <c r="D1356" s="33"/>
      <c r="E1356" s="32"/>
      <c r="F1356" s="32"/>
      <c r="G1356" s="32"/>
      <c r="H1356" s="32"/>
      <c r="I1356" s="32"/>
      <c r="J1356" s="32"/>
      <c r="K1356" s="32"/>
      <c r="L1356" s="32"/>
      <c r="M1356" s="32"/>
    </row>
    <row r="1357" spans="1:13">
      <c r="A1357" s="87"/>
      <c r="B1357" s="31"/>
      <c r="C1357" s="32"/>
      <c r="D1357" s="33"/>
      <c r="E1357" s="32"/>
      <c r="F1357" s="32"/>
      <c r="G1357" s="32"/>
      <c r="H1357" s="32"/>
      <c r="I1357" s="32"/>
      <c r="J1357" s="32"/>
      <c r="K1357" s="32"/>
      <c r="L1357" s="32"/>
      <c r="M1357" s="32"/>
    </row>
    <row r="1358" spans="1:13">
      <c r="A1358" s="87"/>
      <c r="B1358" s="31"/>
      <c r="C1358" s="32"/>
      <c r="D1358" s="33"/>
      <c r="E1358" s="32"/>
      <c r="F1358" s="32"/>
      <c r="G1358" s="32"/>
      <c r="H1358" s="32"/>
      <c r="I1358" s="32"/>
      <c r="J1358" s="32"/>
      <c r="K1358" s="32"/>
      <c r="L1358" s="32"/>
      <c r="M1358" s="32"/>
    </row>
    <row r="1359" spans="1:13">
      <c r="A1359" s="87"/>
      <c r="B1359" s="31"/>
      <c r="C1359" s="32"/>
      <c r="D1359" s="33"/>
      <c r="E1359" s="32"/>
      <c r="F1359" s="32"/>
      <c r="G1359" s="32"/>
      <c r="H1359" s="32"/>
      <c r="I1359" s="32"/>
      <c r="J1359" s="32"/>
      <c r="K1359" s="32"/>
      <c r="L1359" s="32"/>
      <c r="M1359" s="32"/>
    </row>
    <row r="1360" spans="1:13">
      <c r="A1360" s="87"/>
      <c r="B1360" s="31"/>
      <c r="C1360" s="32"/>
      <c r="D1360" s="33"/>
      <c r="E1360" s="32"/>
      <c r="F1360" s="32"/>
      <c r="G1360" s="32"/>
      <c r="H1360" s="32"/>
      <c r="I1360" s="32"/>
      <c r="J1360" s="32"/>
      <c r="K1360" s="32"/>
      <c r="L1360" s="32"/>
      <c r="M1360" s="32"/>
    </row>
    <row r="1361" spans="1:13">
      <c r="A1361" s="87"/>
      <c r="B1361" s="31"/>
      <c r="C1361" s="32"/>
      <c r="D1361" s="33"/>
      <c r="E1361" s="32"/>
      <c r="F1361" s="32"/>
      <c r="G1361" s="32"/>
      <c r="H1361" s="32"/>
      <c r="I1361" s="32"/>
      <c r="J1361" s="32"/>
      <c r="K1361" s="32"/>
      <c r="L1361" s="32"/>
      <c r="M1361" s="32"/>
    </row>
    <row r="1362" spans="1:13">
      <c r="A1362" s="87"/>
      <c r="B1362" s="31"/>
      <c r="C1362" s="32"/>
      <c r="D1362" s="33"/>
      <c r="E1362" s="32"/>
      <c r="F1362" s="32"/>
      <c r="G1362" s="32"/>
      <c r="H1362" s="32"/>
      <c r="I1362" s="32"/>
      <c r="J1362" s="32"/>
      <c r="K1362" s="32"/>
      <c r="L1362" s="32"/>
      <c r="M1362" s="32"/>
    </row>
    <row r="1363" spans="1:13">
      <c r="A1363" s="87"/>
      <c r="B1363" s="31"/>
      <c r="C1363" s="32"/>
      <c r="D1363" s="33"/>
      <c r="E1363" s="32"/>
      <c r="F1363" s="32"/>
      <c r="G1363" s="32"/>
      <c r="H1363" s="32"/>
      <c r="I1363" s="32"/>
      <c r="J1363" s="32"/>
      <c r="K1363" s="32"/>
      <c r="L1363" s="32"/>
      <c r="M1363" s="32"/>
    </row>
    <row r="1364" spans="1:13">
      <c r="A1364" s="87"/>
      <c r="B1364" s="31"/>
      <c r="C1364" s="32"/>
      <c r="D1364" s="33"/>
      <c r="E1364" s="32"/>
      <c r="F1364" s="32"/>
      <c r="G1364" s="32"/>
      <c r="H1364" s="32"/>
      <c r="I1364" s="32"/>
      <c r="J1364" s="32"/>
      <c r="K1364" s="32"/>
      <c r="L1364" s="32"/>
      <c r="M1364" s="32"/>
    </row>
    <row r="1365" spans="1:13">
      <c r="A1365" s="87"/>
      <c r="B1365" s="31"/>
      <c r="C1365" s="32"/>
      <c r="D1365" s="33"/>
      <c r="E1365" s="32"/>
      <c r="F1365" s="32"/>
      <c r="G1365" s="32"/>
      <c r="H1365" s="32"/>
      <c r="I1365" s="32"/>
      <c r="J1365" s="32"/>
      <c r="K1365" s="32"/>
      <c r="L1365" s="32"/>
      <c r="M1365" s="32"/>
    </row>
    <row r="1366" spans="1:13">
      <c r="A1366" s="87"/>
      <c r="B1366" s="31"/>
      <c r="C1366" s="32"/>
      <c r="D1366" s="33"/>
      <c r="E1366" s="32"/>
      <c r="F1366" s="32"/>
      <c r="G1366" s="32"/>
      <c r="H1366" s="32"/>
      <c r="I1366" s="32"/>
      <c r="J1366" s="32"/>
      <c r="K1366" s="32"/>
      <c r="L1366" s="32"/>
      <c r="M1366" s="32"/>
    </row>
    <row r="1367" spans="1:13">
      <c r="A1367" s="87"/>
      <c r="B1367" s="31"/>
      <c r="C1367" s="32"/>
      <c r="D1367" s="33"/>
      <c r="E1367" s="32"/>
      <c r="F1367" s="32"/>
      <c r="G1367" s="32"/>
      <c r="H1367" s="32"/>
      <c r="I1367" s="32"/>
      <c r="J1367" s="32"/>
      <c r="K1367" s="32"/>
      <c r="L1367" s="32"/>
      <c r="M1367" s="32"/>
    </row>
    <row r="1368" spans="1:13">
      <c r="A1368" s="87"/>
      <c r="B1368" s="31"/>
      <c r="C1368" s="32"/>
      <c r="D1368" s="33"/>
      <c r="E1368" s="32"/>
      <c r="F1368" s="32"/>
      <c r="G1368" s="32"/>
      <c r="H1368" s="32"/>
      <c r="I1368" s="32"/>
      <c r="J1368" s="32"/>
      <c r="K1368" s="32"/>
      <c r="L1368" s="32"/>
      <c r="M1368" s="32"/>
    </row>
    <row r="1369" spans="1:13">
      <c r="A1369" s="87"/>
      <c r="B1369" s="31"/>
      <c r="C1369" s="32"/>
      <c r="D1369" s="33"/>
      <c r="E1369" s="32"/>
      <c r="F1369" s="32"/>
      <c r="G1369" s="32"/>
      <c r="H1369" s="32"/>
      <c r="I1369" s="32"/>
      <c r="J1369" s="32"/>
      <c r="K1369" s="32"/>
      <c r="L1369" s="32"/>
      <c r="M1369" s="32"/>
    </row>
    <row r="1370" spans="1:13">
      <c r="A1370" s="87"/>
      <c r="B1370" s="31"/>
      <c r="C1370" s="32"/>
      <c r="D1370" s="33"/>
      <c r="E1370" s="32"/>
      <c r="F1370" s="32"/>
      <c r="G1370" s="32"/>
      <c r="H1370" s="32"/>
      <c r="I1370" s="32"/>
      <c r="J1370" s="32"/>
      <c r="K1370" s="32"/>
      <c r="L1370" s="32"/>
      <c r="M1370" s="32"/>
    </row>
    <row r="1371" spans="1:13">
      <c r="A1371" s="87"/>
      <c r="B1371" s="31"/>
      <c r="C1371" s="32"/>
      <c r="D1371" s="33"/>
      <c r="E1371" s="32"/>
      <c r="F1371" s="32"/>
      <c r="G1371" s="32"/>
      <c r="H1371" s="32"/>
      <c r="I1371" s="32"/>
      <c r="J1371" s="32"/>
      <c r="K1371" s="32"/>
      <c r="L1371" s="32"/>
      <c r="M1371" s="32"/>
    </row>
    <row r="1372" spans="1:13">
      <c r="A1372" s="87"/>
      <c r="B1372" s="31"/>
      <c r="C1372" s="32"/>
      <c r="D1372" s="33"/>
      <c r="E1372" s="32"/>
      <c r="F1372" s="32"/>
      <c r="G1372" s="32"/>
      <c r="H1372" s="32"/>
      <c r="I1372" s="32"/>
      <c r="J1372" s="32"/>
      <c r="K1372" s="32"/>
      <c r="L1372" s="32"/>
      <c r="M1372" s="32"/>
    </row>
    <row r="1373" spans="1:13">
      <c r="A1373" s="87"/>
      <c r="B1373" s="31"/>
      <c r="C1373" s="32"/>
      <c r="D1373" s="33"/>
      <c r="E1373" s="32"/>
      <c r="F1373" s="32"/>
      <c r="G1373" s="32"/>
      <c r="H1373" s="32"/>
      <c r="I1373" s="32"/>
      <c r="J1373" s="32"/>
      <c r="K1373" s="32"/>
      <c r="L1373" s="32"/>
      <c r="M1373" s="32"/>
    </row>
    <row r="1374" spans="1:13">
      <c r="A1374" s="87"/>
      <c r="B1374" s="31"/>
      <c r="C1374" s="32"/>
      <c r="D1374" s="33"/>
      <c r="E1374" s="32"/>
      <c r="F1374" s="32"/>
      <c r="G1374" s="32"/>
      <c r="H1374" s="32"/>
      <c r="I1374" s="32"/>
      <c r="J1374" s="32"/>
      <c r="K1374" s="32"/>
      <c r="L1374" s="32"/>
      <c r="M1374" s="32"/>
    </row>
    <row r="1375" spans="1:13">
      <c r="A1375" s="87"/>
      <c r="B1375" s="31"/>
      <c r="C1375" s="32"/>
      <c r="D1375" s="33"/>
      <c r="E1375" s="32"/>
      <c r="F1375" s="32"/>
      <c r="G1375" s="32"/>
      <c r="H1375" s="32"/>
      <c r="I1375" s="32"/>
      <c r="J1375" s="32"/>
      <c r="K1375" s="32"/>
      <c r="L1375" s="32"/>
      <c r="M1375" s="32"/>
    </row>
    <row r="1376" spans="1:13">
      <c r="A1376" s="87"/>
      <c r="B1376" s="31"/>
      <c r="C1376" s="32"/>
      <c r="D1376" s="33"/>
      <c r="E1376" s="32"/>
      <c r="F1376" s="32"/>
      <c r="G1376" s="32"/>
      <c r="H1376" s="32"/>
      <c r="I1376" s="32"/>
      <c r="J1376" s="32"/>
      <c r="K1376" s="32"/>
      <c r="L1376" s="32"/>
      <c r="M1376" s="32"/>
    </row>
    <row r="1377" spans="1:13">
      <c r="A1377" s="87"/>
      <c r="B1377" s="31"/>
      <c r="C1377" s="32"/>
      <c r="D1377" s="33"/>
      <c r="E1377" s="32"/>
      <c r="F1377" s="32"/>
      <c r="G1377" s="32"/>
      <c r="H1377" s="32"/>
      <c r="I1377" s="32"/>
      <c r="J1377" s="32"/>
      <c r="K1377" s="32"/>
      <c r="L1377" s="32"/>
      <c r="M1377" s="32"/>
    </row>
    <row r="1378" spans="1:13">
      <c r="A1378" s="87"/>
      <c r="B1378" s="31"/>
      <c r="C1378" s="32"/>
      <c r="D1378" s="33"/>
      <c r="E1378" s="32"/>
      <c r="F1378" s="32"/>
      <c r="G1378" s="32"/>
      <c r="H1378" s="32"/>
      <c r="I1378" s="32"/>
      <c r="J1378" s="32"/>
      <c r="K1378" s="32"/>
      <c r="L1378" s="32"/>
      <c r="M1378" s="32"/>
    </row>
    <row r="1379" spans="1:13">
      <c r="A1379" s="87"/>
      <c r="B1379" s="31"/>
      <c r="C1379" s="32"/>
      <c r="D1379" s="33"/>
      <c r="E1379" s="32"/>
      <c r="F1379" s="32"/>
      <c r="G1379" s="32"/>
      <c r="H1379" s="32"/>
      <c r="I1379" s="32"/>
      <c r="J1379" s="32"/>
      <c r="K1379" s="32"/>
      <c r="L1379" s="32"/>
      <c r="M1379" s="32"/>
    </row>
    <row r="1380" spans="1:13">
      <c r="A1380" s="87"/>
      <c r="B1380" s="31"/>
      <c r="C1380" s="32"/>
      <c r="D1380" s="33"/>
      <c r="E1380" s="32"/>
      <c r="F1380" s="32"/>
      <c r="G1380" s="32"/>
      <c r="H1380" s="32"/>
      <c r="I1380" s="32"/>
      <c r="J1380" s="32"/>
      <c r="K1380" s="32"/>
      <c r="L1380" s="32"/>
      <c r="M1380" s="32"/>
    </row>
    <row r="1381" spans="1:13">
      <c r="A1381" s="87"/>
      <c r="B1381" s="31"/>
      <c r="C1381" s="32"/>
      <c r="D1381" s="33"/>
      <c r="E1381" s="32"/>
      <c r="F1381" s="32"/>
      <c r="G1381" s="32"/>
      <c r="H1381" s="32"/>
      <c r="I1381" s="32"/>
      <c r="J1381" s="32"/>
      <c r="K1381" s="32"/>
      <c r="L1381" s="32"/>
      <c r="M1381" s="32"/>
    </row>
    <row r="1382" spans="1:13">
      <c r="A1382" s="87"/>
      <c r="B1382" s="31"/>
      <c r="C1382" s="32"/>
      <c r="D1382" s="33"/>
      <c r="E1382" s="32"/>
      <c r="F1382" s="32"/>
      <c r="G1382" s="32"/>
      <c r="H1382" s="32"/>
      <c r="I1382" s="32"/>
      <c r="J1382" s="32"/>
      <c r="K1382" s="32"/>
      <c r="L1382" s="32"/>
      <c r="M1382" s="32"/>
    </row>
    <row r="1383" spans="1:13">
      <c r="A1383" s="87"/>
      <c r="B1383" s="31"/>
      <c r="C1383" s="32"/>
      <c r="D1383" s="33"/>
      <c r="E1383" s="32"/>
      <c r="F1383" s="32"/>
      <c r="G1383" s="32"/>
      <c r="H1383" s="32"/>
      <c r="I1383" s="32"/>
      <c r="J1383" s="32"/>
      <c r="K1383" s="32"/>
      <c r="L1383" s="32"/>
      <c r="M1383" s="32"/>
    </row>
    <row r="1384" spans="1:13">
      <c r="A1384" s="87"/>
      <c r="B1384" s="31"/>
      <c r="C1384" s="32"/>
      <c r="D1384" s="33"/>
      <c r="E1384" s="32"/>
      <c r="F1384" s="32"/>
      <c r="G1384" s="32"/>
      <c r="H1384" s="32"/>
      <c r="I1384" s="32"/>
      <c r="J1384" s="32"/>
      <c r="K1384" s="32"/>
      <c r="L1384" s="32"/>
      <c r="M1384" s="32"/>
    </row>
    <row r="1385" spans="1:13">
      <c r="A1385" s="87"/>
      <c r="B1385" s="31"/>
      <c r="C1385" s="32"/>
      <c r="D1385" s="33"/>
      <c r="E1385" s="32"/>
      <c r="F1385" s="32"/>
      <c r="G1385" s="32"/>
      <c r="H1385" s="32"/>
      <c r="I1385" s="32"/>
      <c r="J1385" s="32"/>
      <c r="K1385" s="32"/>
      <c r="L1385" s="32"/>
      <c r="M1385" s="32"/>
    </row>
    <row r="1386" spans="1:13">
      <c r="A1386" s="87"/>
      <c r="B1386" s="31"/>
      <c r="C1386" s="32"/>
      <c r="D1386" s="33"/>
      <c r="E1386" s="32"/>
      <c r="F1386" s="32"/>
      <c r="G1386" s="32"/>
      <c r="H1386" s="32"/>
      <c r="I1386" s="32"/>
      <c r="J1386" s="32"/>
      <c r="K1386" s="32"/>
      <c r="L1386" s="32"/>
      <c r="M1386" s="32"/>
    </row>
    <row r="1387" spans="1:13">
      <c r="A1387" s="87"/>
      <c r="B1387" s="31"/>
      <c r="C1387" s="32"/>
      <c r="D1387" s="33"/>
      <c r="E1387" s="32"/>
      <c r="F1387" s="32"/>
      <c r="G1387" s="32"/>
      <c r="H1387" s="32"/>
      <c r="I1387" s="32"/>
      <c r="J1387" s="32"/>
      <c r="K1387" s="32"/>
      <c r="L1387" s="32"/>
      <c r="M1387" s="32"/>
    </row>
    <row r="1388" spans="1:13">
      <c r="A1388" s="87"/>
      <c r="B1388" s="31"/>
      <c r="C1388" s="32"/>
      <c r="D1388" s="33"/>
      <c r="E1388" s="32"/>
      <c r="F1388" s="32"/>
      <c r="G1388" s="32"/>
      <c r="H1388" s="32"/>
      <c r="I1388" s="32"/>
      <c r="J1388" s="32"/>
      <c r="K1388" s="32"/>
      <c r="L1388" s="32"/>
      <c r="M1388" s="32"/>
    </row>
    <row r="1389" spans="1:13">
      <c r="A1389" s="87"/>
      <c r="B1389" s="31"/>
      <c r="C1389" s="32"/>
      <c r="D1389" s="33"/>
      <c r="E1389" s="32"/>
      <c r="F1389" s="32"/>
      <c r="G1389" s="32"/>
      <c r="H1389" s="32"/>
      <c r="I1389" s="32"/>
      <c r="J1389" s="32"/>
      <c r="K1389" s="32"/>
      <c r="L1389" s="32"/>
      <c r="M1389" s="32"/>
    </row>
    <row r="1390" spans="1:13">
      <c r="A1390" s="87"/>
      <c r="B1390" s="31"/>
      <c r="C1390" s="32"/>
      <c r="D1390" s="33"/>
      <c r="E1390" s="32"/>
      <c r="F1390" s="32"/>
      <c r="G1390" s="32"/>
      <c r="H1390" s="32"/>
      <c r="I1390" s="32"/>
      <c r="J1390" s="32"/>
      <c r="K1390" s="32"/>
      <c r="L1390" s="32"/>
      <c r="M1390" s="32"/>
    </row>
    <row r="1391" spans="1:13">
      <c r="A1391" s="87"/>
      <c r="B1391" s="31"/>
      <c r="C1391" s="32"/>
      <c r="D1391" s="33"/>
      <c r="E1391" s="32"/>
      <c r="F1391" s="32"/>
      <c r="G1391" s="32"/>
      <c r="H1391" s="32"/>
      <c r="I1391" s="32"/>
      <c r="J1391" s="32"/>
      <c r="K1391" s="32"/>
      <c r="L1391" s="32"/>
      <c r="M1391" s="32"/>
    </row>
    <row r="1392" spans="1:13">
      <c r="A1392" s="87"/>
      <c r="B1392" s="31"/>
      <c r="C1392" s="32"/>
      <c r="D1392" s="33"/>
      <c r="E1392" s="32"/>
      <c r="F1392" s="32"/>
      <c r="G1392" s="32"/>
      <c r="H1392" s="32"/>
      <c r="I1392" s="32"/>
      <c r="J1392" s="32"/>
      <c r="K1392" s="32"/>
      <c r="L1392" s="32"/>
      <c r="M1392" s="32"/>
    </row>
    <row r="1393" spans="1:13">
      <c r="A1393" s="87"/>
      <c r="B1393" s="31"/>
      <c r="C1393" s="32"/>
      <c r="D1393" s="33"/>
      <c r="E1393" s="32"/>
      <c r="F1393" s="32"/>
      <c r="G1393" s="32"/>
      <c r="H1393" s="32"/>
      <c r="I1393" s="32"/>
      <c r="J1393" s="32"/>
      <c r="K1393" s="32"/>
      <c r="L1393" s="32"/>
      <c r="M1393" s="32"/>
    </row>
    <row r="1394" spans="1:13">
      <c r="A1394" s="87"/>
      <c r="B1394" s="31"/>
      <c r="C1394" s="32"/>
      <c r="D1394" s="33"/>
      <c r="E1394" s="32"/>
      <c r="F1394" s="32"/>
      <c r="G1394" s="32"/>
      <c r="H1394" s="32"/>
      <c r="I1394" s="32"/>
      <c r="J1394" s="32"/>
      <c r="K1394" s="32"/>
      <c r="L1394" s="32"/>
      <c r="M1394" s="32"/>
    </row>
    <row r="1395" spans="1:13">
      <c r="A1395" s="87"/>
      <c r="B1395" s="31"/>
      <c r="C1395" s="32"/>
      <c r="D1395" s="33"/>
      <c r="E1395" s="32"/>
      <c r="F1395" s="32"/>
      <c r="G1395" s="32"/>
      <c r="H1395" s="32"/>
      <c r="I1395" s="32"/>
      <c r="J1395" s="32"/>
      <c r="K1395" s="32"/>
      <c r="L1395" s="32"/>
      <c r="M1395" s="32"/>
    </row>
    <row r="1396" spans="1:13">
      <c r="A1396" s="87"/>
      <c r="B1396" s="31"/>
      <c r="C1396" s="32"/>
      <c r="D1396" s="33"/>
      <c r="E1396" s="32"/>
      <c r="F1396" s="32"/>
      <c r="G1396" s="32"/>
      <c r="H1396" s="32"/>
      <c r="I1396" s="32"/>
      <c r="J1396" s="32"/>
      <c r="K1396" s="32"/>
      <c r="L1396" s="32"/>
      <c r="M1396" s="32"/>
    </row>
    <row r="1397" spans="1:13">
      <c r="A1397" s="87"/>
      <c r="B1397" s="31"/>
      <c r="C1397" s="32"/>
      <c r="D1397" s="33"/>
      <c r="E1397" s="32"/>
      <c r="F1397" s="32"/>
      <c r="G1397" s="32"/>
      <c r="H1397" s="32"/>
      <c r="I1397" s="32"/>
      <c r="J1397" s="32"/>
      <c r="K1397" s="32"/>
      <c r="L1397" s="32"/>
      <c r="M1397" s="32"/>
    </row>
    <row r="1398" spans="1:13">
      <c r="A1398" s="87"/>
      <c r="B1398" s="31"/>
      <c r="C1398" s="32"/>
      <c r="D1398" s="33"/>
      <c r="E1398" s="32"/>
      <c r="F1398" s="32"/>
      <c r="G1398" s="32"/>
      <c r="H1398" s="32"/>
      <c r="I1398" s="32"/>
      <c r="J1398" s="32"/>
      <c r="K1398" s="32"/>
      <c r="L1398" s="32"/>
      <c r="M1398" s="32"/>
    </row>
    <row r="1399" spans="1:13">
      <c r="A1399" s="87"/>
      <c r="B1399" s="31"/>
      <c r="C1399" s="32"/>
      <c r="D1399" s="33"/>
      <c r="E1399" s="32"/>
      <c r="F1399" s="32"/>
      <c r="G1399" s="32"/>
      <c r="H1399" s="32"/>
      <c r="I1399" s="32"/>
      <c r="J1399" s="32"/>
      <c r="K1399" s="32"/>
      <c r="L1399" s="32"/>
      <c r="M1399" s="32"/>
    </row>
    <row r="1400" spans="1:13">
      <c r="A1400" s="87"/>
      <c r="B1400" s="31"/>
      <c r="C1400" s="32"/>
      <c r="D1400" s="33"/>
      <c r="E1400" s="32"/>
      <c r="F1400" s="32"/>
      <c r="G1400" s="32"/>
      <c r="H1400" s="32"/>
      <c r="I1400" s="32"/>
      <c r="J1400" s="32"/>
      <c r="K1400" s="32"/>
      <c r="L1400" s="32"/>
      <c r="M1400" s="32"/>
    </row>
    <row r="1401" spans="1:13">
      <c r="A1401" s="87"/>
      <c r="B1401" s="31"/>
      <c r="C1401" s="32"/>
      <c r="D1401" s="33"/>
      <c r="E1401" s="32"/>
      <c r="F1401" s="32"/>
      <c r="G1401" s="32"/>
      <c r="H1401" s="32"/>
      <c r="I1401" s="32"/>
      <c r="J1401" s="32"/>
      <c r="K1401" s="32"/>
      <c r="L1401" s="32"/>
      <c r="M1401" s="32"/>
    </row>
    <row r="1402" spans="1:13">
      <c r="A1402" s="87"/>
      <c r="B1402" s="31"/>
      <c r="C1402" s="32"/>
      <c r="D1402" s="33"/>
      <c r="E1402" s="32"/>
      <c r="F1402" s="32"/>
      <c r="G1402" s="32"/>
      <c r="H1402" s="32"/>
      <c r="I1402" s="32"/>
      <c r="J1402" s="32"/>
      <c r="K1402" s="32"/>
      <c r="L1402" s="32"/>
      <c r="M1402" s="32"/>
    </row>
    <row r="1403" spans="1:13">
      <c r="A1403" s="87"/>
      <c r="B1403" s="31"/>
      <c r="C1403" s="32"/>
      <c r="D1403" s="33"/>
      <c r="E1403" s="32"/>
      <c r="F1403" s="32"/>
      <c r="G1403" s="32"/>
      <c r="H1403" s="32"/>
      <c r="I1403" s="32"/>
      <c r="J1403" s="32"/>
      <c r="K1403" s="32"/>
      <c r="L1403" s="32"/>
      <c r="M1403" s="32"/>
    </row>
    <row r="1404" spans="1:13">
      <c r="A1404" s="87"/>
      <c r="B1404" s="31"/>
      <c r="C1404" s="32"/>
      <c r="D1404" s="33"/>
      <c r="E1404" s="32"/>
      <c r="F1404" s="32"/>
      <c r="G1404" s="32"/>
      <c r="H1404" s="32"/>
      <c r="I1404" s="32"/>
      <c r="J1404" s="32"/>
      <c r="K1404" s="32"/>
      <c r="L1404" s="32"/>
      <c r="M1404" s="32"/>
    </row>
    <row r="1405" spans="1:13">
      <c r="A1405" s="87"/>
      <c r="B1405" s="31"/>
      <c r="C1405" s="32"/>
      <c r="D1405" s="33"/>
      <c r="E1405" s="32"/>
      <c r="F1405" s="32"/>
      <c r="G1405" s="32"/>
      <c r="H1405" s="32"/>
      <c r="I1405" s="32"/>
      <c r="J1405" s="32"/>
      <c r="K1405" s="32"/>
      <c r="L1405" s="32"/>
      <c r="M1405" s="32"/>
    </row>
    <row r="1406" spans="1:13">
      <c r="A1406" s="87"/>
      <c r="B1406" s="31"/>
      <c r="C1406" s="32"/>
      <c r="D1406" s="33"/>
      <c r="E1406" s="32"/>
      <c r="F1406" s="32"/>
      <c r="G1406" s="32"/>
      <c r="H1406" s="32"/>
      <c r="I1406" s="32"/>
      <c r="J1406" s="32"/>
      <c r="K1406" s="32"/>
      <c r="L1406" s="32"/>
      <c r="M1406" s="32"/>
    </row>
    <row r="1407" spans="1:13">
      <c r="A1407" s="87"/>
      <c r="B1407" s="31"/>
      <c r="C1407" s="32"/>
      <c r="D1407" s="33"/>
      <c r="E1407" s="32"/>
      <c r="F1407" s="32"/>
      <c r="G1407" s="32"/>
      <c r="H1407" s="32"/>
      <c r="I1407" s="32"/>
      <c r="J1407" s="32"/>
      <c r="K1407" s="32"/>
      <c r="L1407" s="32"/>
      <c r="M1407" s="32"/>
    </row>
    <row r="1408" spans="1:13">
      <c r="A1408" s="87"/>
      <c r="B1408" s="31"/>
      <c r="C1408" s="32"/>
      <c r="D1408" s="33"/>
      <c r="E1408" s="32"/>
      <c r="F1408" s="32"/>
      <c r="G1408" s="32"/>
      <c r="H1408" s="32"/>
      <c r="I1408" s="32"/>
      <c r="J1408" s="32"/>
      <c r="K1408" s="32"/>
      <c r="L1408" s="32"/>
      <c r="M1408" s="32"/>
    </row>
    <row r="1409" spans="1:13">
      <c r="A1409" s="87"/>
      <c r="B1409" s="31"/>
      <c r="C1409" s="32"/>
      <c r="D1409" s="33"/>
      <c r="E1409" s="32"/>
      <c r="F1409" s="32"/>
      <c r="G1409" s="32"/>
      <c r="H1409" s="32"/>
      <c r="I1409" s="32"/>
      <c r="J1409" s="32"/>
      <c r="K1409" s="32"/>
      <c r="L1409" s="32"/>
      <c r="M1409" s="32"/>
    </row>
    <row r="1410" spans="1:13">
      <c r="A1410" s="87"/>
      <c r="B1410" s="31"/>
      <c r="C1410" s="32"/>
      <c r="D1410" s="33"/>
      <c r="E1410" s="32"/>
      <c r="F1410" s="32"/>
      <c r="G1410" s="32"/>
      <c r="H1410" s="32"/>
      <c r="I1410" s="32"/>
      <c r="J1410" s="32"/>
      <c r="K1410" s="32"/>
      <c r="L1410" s="32"/>
      <c r="M1410" s="32"/>
    </row>
    <row r="1411" spans="1:13">
      <c r="A1411" s="87"/>
      <c r="B1411" s="31"/>
      <c r="C1411" s="32"/>
      <c r="D1411" s="33"/>
      <c r="E1411" s="32"/>
      <c r="F1411" s="32"/>
      <c r="G1411" s="32"/>
      <c r="H1411" s="32"/>
      <c r="I1411" s="32"/>
      <c r="J1411" s="32"/>
      <c r="K1411" s="32"/>
      <c r="L1411" s="32"/>
      <c r="M1411" s="32"/>
    </row>
    <row r="1412" spans="1:13">
      <c r="A1412" s="87"/>
      <c r="B1412" s="31"/>
      <c r="C1412" s="32"/>
      <c r="D1412" s="33"/>
      <c r="E1412" s="32"/>
      <c r="F1412" s="32"/>
      <c r="G1412" s="32"/>
      <c r="H1412" s="32"/>
      <c r="I1412" s="32"/>
      <c r="J1412" s="32"/>
      <c r="K1412" s="32"/>
      <c r="L1412" s="32"/>
      <c r="M1412" s="32"/>
    </row>
    <row r="1413" spans="1:13">
      <c r="A1413" s="87"/>
      <c r="B1413" s="31"/>
      <c r="C1413" s="32"/>
      <c r="D1413" s="33"/>
      <c r="E1413" s="32"/>
      <c r="F1413" s="32"/>
      <c r="G1413" s="32"/>
      <c r="H1413" s="32"/>
      <c r="I1413" s="32"/>
      <c r="J1413" s="32"/>
      <c r="K1413" s="32"/>
      <c r="L1413" s="32"/>
      <c r="M1413" s="32"/>
    </row>
    <row r="1414" spans="1:13">
      <c r="A1414" s="87"/>
      <c r="B1414" s="31"/>
      <c r="C1414" s="32"/>
      <c r="D1414" s="33"/>
      <c r="E1414" s="32"/>
      <c r="F1414" s="32"/>
      <c r="G1414" s="32"/>
      <c r="H1414" s="32"/>
      <c r="I1414" s="32"/>
      <c r="J1414" s="32"/>
      <c r="K1414" s="32"/>
      <c r="L1414" s="32"/>
      <c r="M1414" s="32"/>
    </row>
    <row r="1415" spans="1:13">
      <c r="A1415" s="87"/>
      <c r="B1415" s="31"/>
      <c r="C1415" s="32"/>
      <c r="D1415" s="33"/>
      <c r="E1415" s="32"/>
      <c r="F1415" s="32"/>
      <c r="G1415" s="32"/>
      <c r="H1415" s="32"/>
      <c r="I1415" s="32"/>
      <c r="J1415" s="32"/>
      <c r="K1415" s="32"/>
      <c r="L1415" s="32"/>
      <c r="M1415" s="32"/>
    </row>
    <row r="1416" spans="1:13">
      <c r="A1416" s="87"/>
      <c r="B1416" s="31"/>
      <c r="C1416" s="32"/>
      <c r="D1416" s="33"/>
      <c r="E1416" s="32"/>
      <c r="F1416" s="32"/>
      <c r="G1416" s="32"/>
      <c r="H1416" s="32"/>
      <c r="I1416" s="32"/>
      <c r="J1416" s="32"/>
      <c r="K1416" s="32"/>
      <c r="L1416" s="32"/>
      <c r="M1416" s="32"/>
    </row>
    <row r="1417" spans="1:13">
      <c r="A1417" s="87"/>
      <c r="B1417" s="31"/>
      <c r="C1417" s="32"/>
      <c r="D1417" s="33"/>
      <c r="E1417" s="32"/>
      <c r="F1417" s="32"/>
      <c r="G1417" s="32"/>
      <c r="H1417" s="32"/>
      <c r="I1417" s="32"/>
      <c r="J1417" s="32"/>
      <c r="K1417" s="32"/>
      <c r="L1417" s="32"/>
      <c r="M1417" s="32"/>
    </row>
    <row r="1418" spans="1:13">
      <c r="A1418" s="87"/>
      <c r="B1418" s="31"/>
      <c r="C1418" s="32"/>
      <c r="D1418" s="33"/>
      <c r="E1418" s="32"/>
      <c r="F1418" s="32"/>
      <c r="G1418" s="32"/>
      <c r="H1418" s="32"/>
      <c r="I1418" s="32"/>
      <c r="J1418" s="32"/>
      <c r="K1418" s="32"/>
      <c r="L1418" s="32"/>
      <c r="M1418" s="32"/>
    </row>
    <row r="1419" spans="1:13">
      <c r="A1419" s="87"/>
      <c r="B1419" s="31"/>
      <c r="C1419" s="32"/>
      <c r="D1419" s="33"/>
      <c r="E1419" s="32"/>
      <c r="F1419" s="32"/>
      <c r="G1419" s="32"/>
      <c r="H1419" s="32"/>
      <c r="I1419" s="32"/>
      <c r="J1419" s="32"/>
      <c r="K1419" s="32"/>
      <c r="L1419" s="32"/>
      <c r="M1419" s="32"/>
    </row>
    <row r="1420" spans="1:13">
      <c r="A1420" s="87"/>
      <c r="B1420" s="31"/>
      <c r="C1420" s="32"/>
      <c r="D1420" s="33"/>
      <c r="E1420" s="32"/>
      <c r="F1420" s="32"/>
      <c r="G1420" s="32"/>
      <c r="H1420" s="32"/>
      <c r="I1420" s="32"/>
      <c r="J1420" s="32"/>
      <c r="K1420" s="32"/>
      <c r="L1420" s="32"/>
      <c r="M1420" s="32"/>
    </row>
    <row r="1421" spans="1:13">
      <c r="A1421" s="87"/>
      <c r="B1421" s="31"/>
      <c r="C1421" s="32"/>
      <c r="D1421" s="33"/>
      <c r="E1421" s="32"/>
      <c r="F1421" s="32"/>
      <c r="G1421" s="32"/>
      <c r="H1421" s="32"/>
      <c r="I1421" s="32"/>
      <c r="J1421" s="32"/>
      <c r="K1421" s="32"/>
      <c r="L1421" s="32"/>
      <c r="M1421" s="32"/>
    </row>
    <row r="1422" spans="1:13">
      <c r="A1422" s="87"/>
      <c r="B1422" s="31"/>
      <c r="C1422" s="32"/>
      <c r="D1422" s="33"/>
      <c r="E1422" s="32"/>
      <c r="F1422" s="32"/>
      <c r="G1422" s="32"/>
      <c r="H1422" s="32"/>
      <c r="I1422" s="32"/>
      <c r="J1422" s="32"/>
      <c r="K1422" s="32"/>
      <c r="L1422" s="32"/>
      <c r="M1422" s="32"/>
    </row>
    <row r="1423" spans="1:13">
      <c r="A1423" s="87"/>
      <c r="B1423" s="31"/>
      <c r="C1423" s="32"/>
      <c r="D1423" s="33"/>
      <c r="E1423" s="32"/>
      <c r="F1423" s="32"/>
      <c r="G1423" s="32"/>
      <c r="H1423" s="32"/>
      <c r="I1423" s="32"/>
      <c r="J1423" s="32"/>
      <c r="K1423" s="32"/>
      <c r="L1423" s="32"/>
      <c r="M1423" s="32"/>
    </row>
    <row r="1424" spans="1:13">
      <c r="A1424" s="87"/>
      <c r="B1424" s="31"/>
      <c r="C1424" s="32"/>
      <c r="D1424" s="33"/>
      <c r="E1424" s="32"/>
      <c r="F1424" s="32"/>
      <c r="G1424" s="32"/>
      <c r="H1424" s="32"/>
      <c r="I1424" s="32"/>
      <c r="J1424" s="32"/>
      <c r="K1424" s="32"/>
      <c r="L1424" s="32"/>
      <c r="M1424" s="32"/>
    </row>
    <row r="1425" spans="1:13">
      <c r="A1425" s="87"/>
      <c r="B1425" s="31"/>
      <c r="C1425" s="32"/>
      <c r="D1425" s="33"/>
      <c r="E1425" s="32"/>
      <c r="F1425" s="32"/>
      <c r="G1425" s="32"/>
      <c r="H1425" s="32"/>
      <c r="I1425" s="32"/>
      <c r="J1425" s="32"/>
      <c r="K1425" s="32"/>
      <c r="L1425" s="32"/>
      <c r="M1425" s="32"/>
    </row>
    <row r="1426" spans="1:13">
      <c r="A1426" s="87"/>
      <c r="B1426" s="31"/>
      <c r="C1426" s="32"/>
      <c r="D1426" s="33"/>
      <c r="E1426" s="32"/>
      <c r="F1426" s="32"/>
      <c r="G1426" s="32"/>
      <c r="H1426" s="32"/>
      <c r="I1426" s="32"/>
      <c r="J1426" s="32"/>
      <c r="K1426" s="32"/>
      <c r="L1426" s="32"/>
      <c r="M1426" s="32"/>
    </row>
    <row r="1427" spans="1:13">
      <c r="A1427" s="87"/>
      <c r="B1427" s="31"/>
      <c r="C1427" s="32"/>
      <c r="D1427" s="33"/>
      <c r="E1427" s="32"/>
      <c r="F1427" s="32"/>
      <c r="G1427" s="32"/>
      <c r="H1427" s="32"/>
      <c r="I1427" s="32"/>
      <c r="J1427" s="32"/>
      <c r="K1427" s="32"/>
      <c r="L1427" s="32"/>
      <c r="M1427" s="32"/>
    </row>
    <row r="1428" spans="1:13">
      <c r="A1428" s="87"/>
      <c r="B1428" s="31"/>
      <c r="C1428" s="32"/>
      <c r="D1428" s="33"/>
      <c r="E1428" s="32"/>
      <c r="F1428" s="32"/>
      <c r="G1428" s="32"/>
      <c r="H1428" s="32"/>
      <c r="I1428" s="32"/>
      <c r="J1428" s="32"/>
      <c r="K1428" s="32"/>
      <c r="L1428" s="32"/>
      <c r="M1428" s="32"/>
    </row>
    <row r="1429" spans="1:13">
      <c r="A1429" s="87"/>
      <c r="B1429" s="31"/>
      <c r="C1429" s="32"/>
      <c r="D1429" s="33"/>
      <c r="E1429" s="32"/>
      <c r="F1429" s="32"/>
      <c r="G1429" s="32"/>
      <c r="H1429" s="32"/>
      <c r="I1429" s="32"/>
      <c r="J1429" s="32"/>
      <c r="K1429" s="32"/>
      <c r="L1429" s="32"/>
      <c r="M1429" s="32"/>
    </row>
    <row r="1430" spans="1:13">
      <c r="A1430" s="87"/>
      <c r="B1430" s="31"/>
      <c r="C1430" s="32"/>
      <c r="D1430" s="33"/>
      <c r="E1430" s="32"/>
      <c r="F1430" s="32"/>
      <c r="G1430" s="32"/>
      <c r="H1430" s="32"/>
      <c r="I1430" s="32"/>
      <c r="J1430" s="32"/>
      <c r="K1430" s="32"/>
      <c r="L1430" s="32"/>
      <c r="M1430" s="32"/>
    </row>
    <row r="1431" spans="1:13">
      <c r="A1431" s="87"/>
      <c r="B1431" s="31"/>
      <c r="C1431" s="32"/>
      <c r="D1431" s="33"/>
      <c r="E1431" s="32"/>
      <c r="F1431" s="32"/>
      <c r="G1431" s="32"/>
      <c r="H1431" s="32"/>
      <c r="I1431" s="32"/>
      <c r="J1431" s="32"/>
      <c r="K1431" s="32"/>
      <c r="L1431" s="32"/>
      <c r="M1431" s="32"/>
    </row>
    <row r="1432" spans="1:13">
      <c r="A1432" s="87"/>
      <c r="B1432" s="31"/>
      <c r="C1432" s="32"/>
      <c r="D1432" s="33"/>
      <c r="E1432" s="32"/>
      <c r="F1432" s="32"/>
      <c r="G1432" s="32"/>
      <c r="H1432" s="32"/>
      <c r="I1432" s="32"/>
      <c r="J1432" s="32"/>
      <c r="K1432" s="32"/>
      <c r="L1432" s="32"/>
      <c r="M1432" s="32"/>
    </row>
    <row r="1433" spans="1:13">
      <c r="A1433" s="87"/>
      <c r="B1433" s="31"/>
      <c r="C1433" s="32"/>
      <c r="D1433" s="33"/>
      <c r="E1433" s="32"/>
      <c r="F1433" s="32"/>
      <c r="G1433" s="32"/>
      <c r="H1433" s="32"/>
      <c r="I1433" s="32"/>
      <c r="J1433" s="32"/>
      <c r="K1433" s="32"/>
      <c r="L1433" s="32"/>
      <c r="M1433" s="32"/>
    </row>
    <row r="1434" spans="1:13">
      <c r="A1434" s="87"/>
      <c r="B1434" s="31"/>
      <c r="C1434" s="32"/>
      <c r="D1434" s="33"/>
      <c r="E1434" s="32"/>
      <c r="F1434" s="32"/>
      <c r="G1434" s="32"/>
      <c r="H1434" s="32"/>
      <c r="I1434" s="32"/>
      <c r="J1434" s="32"/>
      <c r="K1434" s="32"/>
      <c r="L1434" s="32"/>
      <c r="M1434" s="32"/>
    </row>
    <row r="1435" spans="1:13">
      <c r="A1435" s="87"/>
      <c r="B1435" s="31"/>
      <c r="C1435" s="32"/>
      <c r="D1435" s="33"/>
      <c r="E1435" s="32"/>
      <c r="F1435" s="32"/>
      <c r="G1435" s="32"/>
      <c r="H1435" s="32"/>
      <c r="I1435" s="32"/>
      <c r="J1435" s="32"/>
      <c r="K1435" s="32"/>
      <c r="L1435" s="32"/>
      <c r="M1435" s="32"/>
    </row>
    <row r="1436" spans="1:13">
      <c r="A1436" s="87"/>
      <c r="B1436" s="31"/>
      <c r="C1436" s="32"/>
      <c r="D1436" s="33"/>
      <c r="E1436" s="32"/>
      <c r="F1436" s="32"/>
      <c r="G1436" s="32"/>
      <c r="H1436" s="32"/>
      <c r="I1436" s="32"/>
      <c r="J1436" s="32"/>
      <c r="K1436" s="32"/>
      <c r="L1436" s="32"/>
      <c r="M1436" s="32"/>
    </row>
    <row r="1437" spans="1:13">
      <c r="A1437" s="87"/>
      <c r="B1437" s="31"/>
      <c r="C1437" s="32"/>
      <c r="D1437" s="33"/>
      <c r="E1437" s="32"/>
      <c r="F1437" s="32"/>
      <c r="G1437" s="32"/>
      <c r="H1437" s="32"/>
      <c r="I1437" s="32"/>
      <c r="J1437" s="32"/>
      <c r="K1437" s="32"/>
      <c r="L1437" s="32"/>
      <c r="M1437" s="32"/>
    </row>
    <row r="1438" spans="1:13">
      <c r="A1438" s="87"/>
      <c r="B1438" s="31"/>
      <c r="C1438" s="32"/>
      <c r="D1438" s="33"/>
      <c r="E1438" s="32"/>
      <c r="F1438" s="32"/>
      <c r="G1438" s="32"/>
      <c r="H1438" s="32"/>
      <c r="I1438" s="32"/>
      <c r="J1438" s="32"/>
      <c r="K1438" s="32"/>
      <c r="L1438" s="32"/>
      <c r="M1438" s="32"/>
    </row>
    <row r="1439" spans="1:13">
      <c r="A1439" s="87"/>
      <c r="B1439" s="31"/>
      <c r="C1439" s="32"/>
      <c r="D1439" s="33"/>
      <c r="E1439" s="32"/>
      <c r="F1439" s="32"/>
      <c r="G1439" s="32"/>
      <c r="H1439" s="32"/>
      <c r="I1439" s="32"/>
      <c r="J1439" s="32"/>
      <c r="K1439" s="32"/>
      <c r="L1439" s="32"/>
      <c r="M1439" s="32"/>
    </row>
    <row r="1440" spans="1:13">
      <c r="A1440" s="87"/>
      <c r="B1440" s="31"/>
      <c r="C1440" s="32"/>
      <c r="D1440" s="33"/>
      <c r="E1440" s="32"/>
      <c r="F1440" s="32"/>
      <c r="G1440" s="32"/>
      <c r="H1440" s="32"/>
      <c r="I1440" s="32"/>
      <c r="J1440" s="32"/>
      <c r="K1440" s="32"/>
      <c r="L1440" s="32"/>
      <c r="M1440" s="32"/>
    </row>
    <row r="1441" spans="1:13">
      <c r="A1441" s="87"/>
      <c r="B1441" s="31"/>
      <c r="C1441" s="32"/>
      <c r="D1441" s="33"/>
      <c r="E1441" s="32"/>
      <c r="F1441" s="32"/>
      <c r="G1441" s="32"/>
      <c r="H1441" s="32"/>
      <c r="I1441" s="32"/>
      <c r="J1441" s="32"/>
      <c r="K1441" s="32"/>
      <c r="L1441" s="32"/>
      <c r="M1441" s="32"/>
    </row>
    <row r="1442" spans="1:13">
      <c r="A1442" s="87"/>
      <c r="B1442" s="31"/>
      <c r="C1442" s="32"/>
      <c r="D1442" s="33"/>
      <c r="E1442" s="32"/>
      <c r="F1442" s="32"/>
      <c r="G1442" s="32"/>
      <c r="H1442" s="32"/>
      <c r="I1442" s="32"/>
      <c r="J1442" s="32"/>
      <c r="K1442" s="32"/>
      <c r="L1442" s="32"/>
      <c r="M1442" s="32"/>
    </row>
    <row r="1443" spans="1:13">
      <c r="A1443" s="87"/>
      <c r="B1443" s="31"/>
      <c r="C1443" s="32"/>
      <c r="D1443" s="33"/>
      <c r="E1443" s="32"/>
      <c r="F1443" s="32"/>
      <c r="G1443" s="32"/>
      <c r="H1443" s="32"/>
      <c r="I1443" s="32"/>
      <c r="J1443" s="32"/>
      <c r="K1443" s="32"/>
      <c r="L1443" s="32"/>
      <c r="M1443" s="32"/>
    </row>
    <row r="1444" spans="1:13">
      <c r="A1444" s="87"/>
      <c r="B1444" s="31"/>
      <c r="C1444" s="32"/>
      <c r="D1444" s="33"/>
      <c r="E1444" s="32"/>
      <c r="F1444" s="32"/>
      <c r="G1444" s="32"/>
      <c r="H1444" s="32"/>
      <c r="I1444" s="32"/>
      <c r="J1444" s="32"/>
      <c r="K1444" s="32"/>
      <c r="L1444" s="32"/>
      <c r="M1444" s="32"/>
    </row>
    <row r="1445" spans="1:13">
      <c r="A1445" s="87"/>
      <c r="B1445" s="31"/>
      <c r="C1445" s="32"/>
      <c r="D1445" s="33"/>
      <c r="E1445" s="32"/>
      <c r="F1445" s="32"/>
      <c r="G1445" s="32"/>
      <c r="H1445" s="32"/>
      <c r="I1445" s="32"/>
      <c r="J1445" s="32"/>
      <c r="K1445" s="32"/>
      <c r="L1445" s="32"/>
      <c r="M1445" s="32"/>
    </row>
    <row r="1446" spans="1:13">
      <c r="A1446" s="87"/>
      <c r="B1446" s="31"/>
      <c r="C1446" s="32"/>
      <c r="D1446" s="33"/>
      <c r="E1446" s="32"/>
      <c r="F1446" s="32"/>
      <c r="G1446" s="32"/>
      <c r="H1446" s="32"/>
      <c r="I1446" s="32"/>
      <c r="J1446" s="32"/>
      <c r="K1446" s="32"/>
      <c r="L1446" s="32"/>
      <c r="M1446" s="32"/>
    </row>
    <row r="1447" spans="1:13">
      <c r="A1447" s="87"/>
      <c r="B1447" s="31"/>
      <c r="C1447" s="32"/>
      <c r="D1447" s="33"/>
      <c r="E1447" s="32"/>
      <c r="F1447" s="32"/>
      <c r="G1447" s="32"/>
      <c r="H1447" s="32"/>
      <c r="I1447" s="32"/>
      <c r="J1447" s="32"/>
      <c r="K1447" s="32"/>
      <c r="L1447" s="32"/>
      <c r="M1447" s="32"/>
    </row>
    <row r="1448" spans="1:13">
      <c r="A1448" s="87"/>
      <c r="B1448" s="31"/>
      <c r="C1448" s="32"/>
      <c r="D1448" s="33"/>
      <c r="E1448" s="32"/>
      <c r="F1448" s="32"/>
      <c r="G1448" s="32"/>
      <c r="H1448" s="32"/>
      <c r="I1448" s="32"/>
      <c r="J1448" s="32"/>
      <c r="K1448" s="32"/>
      <c r="L1448" s="32"/>
      <c r="M1448" s="32"/>
    </row>
    <row r="1449" spans="1:13">
      <c r="A1449" s="87"/>
      <c r="B1449" s="31"/>
      <c r="C1449" s="32"/>
      <c r="D1449" s="33"/>
      <c r="E1449" s="32"/>
      <c r="F1449" s="32"/>
      <c r="G1449" s="32"/>
      <c r="H1449" s="32"/>
      <c r="I1449" s="32"/>
      <c r="J1449" s="32"/>
      <c r="K1449" s="32"/>
      <c r="L1449" s="32"/>
      <c r="M1449" s="32"/>
    </row>
    <row r="1450" spans="1:13">
      <c r="A1450" s="87"/>
      <c r="B1450" s="31"/>
      <c r="C1450" s="32"/>
      <c r="D1450" s="33"/>
      <c r="E1450" s="32"/>
      <c r="F1450" s="32"/>
      <c r="G1450" s="32"/>
      <c r="H1450" s="32"/>
      <c r="I1450" s="32"/>
      <c r="J1450" s="32"/>
      <c r="K1450" s="32"/>
      <c r="L1450" s="32"/>
      <c r="M1450" s="32"/>
    </row>
    <row r="1451" spans="1:13">
      <c r="A1451" s="87"/>
      <c r="B1451" s="31"/>
      <c r="C1451" s="32"/>
      <c r="D1451" s="33"/>
      <c r="E1451" s="32"/>
      <c r="F1451" s="32"/>
      <c r="G1451" s="32"/>
      <c r="H1451" s="32"/>
      <c r="I1451" s="32"/>
      <c r="J1451" s="32"/>
      <c r="K1451" s="32"/>
      <c r="L1451" s="32"/>
      <c r="M1451" s="32"/>
    </row>
    <row r="1452" spans="1:13">
      <c r="A1452" s="87"/>
      <c r="B1452" s="31"/>
      <c r="C1452" s="32"/>
      <c r="D1452" s="33"/>
      <c r="E1452" s="32"/>
      <c r="F1452" s="32"/>
      <c r="G1452" s="32"/>
      <c r="H1452" s="32"/>
      <c r="I1452" s="32"/>
      <c r="J1452" s="32"/>
      <c r="K1452" s="32"/>
      <c r="L1452" s="32"/>
      <c r="M1452" s="32"/>
    </row>
    <row r="1453" spans="1:13">
      <c r="A1453" s="87"/>
      <c r="B1453" s="31"/>
      <c r="C1453" s="32"/>
      <c r="D1453" s="33"/>
      <c r="E1453" s="32"/>
      <c r="F1453" s="32"/>
      <c r="G1453" s="32"/>
      <c r="H1453" s="32"/>
      <c r="I1453" s="32"/>
      <c r="J1453" s="32"/>
      <c r="K1453" s="32"/>
      <c r="L1453" s="32"/>
      <c r="M1453" s="32"/>
    </row>
    <row r="1454" spans="1:13">
      <c r="A1454" s="87"/>
      <c r="B1454" s="31"/>
      <c r="C1454" s="32"/>
      <c r="D1454" s="33"/>
      <c r="E1454" s="32"/>
      <c r="F1454" s="32"/>
      <c r="G1454" s="32"/>
      <c r="H1454" s="32"/>
      <c r="I1454" s="32"/>
      <c r="J1454" s="32"/>
      <c r="K1454" s="32"/>
      <c r="L1454" s="32"/>
      <c r="M1454" s="32"/>
    </row>
    <row r="1455" spans="1:13">
      <c r="A1455" s="87"/>
      <c r="B1455" s="31"/>
      <c r="C1455" s="32"/>
      <c r="D1455" s="33"/>
      <c r="E1455" s="32"/>
      <c r="F1455" s="32"/>
      <c r="G1455" s="32"/>
      <c r="H1455" s="32"/>
      <c r="I1455" s="32"/>
      <c r="J1455" s="32"/>
      <c r="K1455" s="32"/>
      <c r="L1455" s="32"/>
      <c r="M1455" s="32"/>
    </row>
    <row r="1456" spans="1:13">
      <c r="A1456" s="87"/>
      <c r="B1456" s="31"/>
      <c r="C1456" s="32"/>
      <c r="D1456" s="33"/>
      <c r="E1456" s="32"/>
      <c r="F1456" s="32"/>
      <c r="G1456" s="32"/>
      <c r="H1456" s="32"/>
      <c r="I1456" s="32"/>
      <c r="J1456" s="32"/>
      <c r="K1456" s="32"/>
      <c r="L1456" s="32"/>
      <c r="M1456" s="32"/>
    </row>
    <row r="1457" spans="1:13">
      <c r="A1457" s="87"/>
      <c r="B1457" s="31"/>
      <c r="C1457" s="32"/>
      <c r="D1457" s="33"/>
      <c r="E1457" s="32"/>
      <c r="F1457" s="32"/>
      <c r="G1457" s="32"/>
      <c r="H1457" s="32"/>
      <c r="I1457" s="32"/>
      <c r="J1457" s="32"/>
      <c r="K1457" s="32"/>
      <c r="L1457" s="32"/>
      <c r="M1457" s="32"/>
    </row>
    <row r="1458" spans="1:13">
      <c r="A1458" s="87"/>
      <c r="B1458" s="31"/>
      <c r="C1458" s="32"/>
      <c r="D1458" s="33"/>
      <c r="E1458" s="32"/>
      <c r="F1458" s="32"/>
      <c r="G1458" s="32"/>
      <c r="H1458" s="32"/>
      <c r="I1458" s="32"/>
      <c r="J1458" s="32"/>
      <c r="K1458" s="32"/>
      <c r="L1458" s="32"/>
      <c r="M1458" s="32"/>
    </row>
    <row r="1459" spans="1:13">
      <c r="A1459" s="87"/>
      <c r="B1459" s="31"/>
      <c r="C1459" s="32"/>
      <c r="D1459" s="33"/>
      <c r="E1459" s="32"/>
      <c r="F1459" s="32"/>
      <c r="G1459" s="32"/>
      <c r="H1459" s="32"/>
      <c r="I1459" s="32"/>
      <c r="J1459" s="32"/>
      <c r="K1459" s="32"/>
      <c r="L1459" s="32"/>
      <c r="M1459" s="32"/>
    </row>
    <row r="1460" spans="1:13">
      <c r="A1460" s="87"/>
      <c r="B1460" s="31"/>
      <c r="C1460" s="32"/>
      <c r="D1460" s="33"/>
      <c r="E1460" s="32"/>
      <c r="F1460" s="32"/>
      <c r="G1460" s="32"/>
      <c r="H1460" s="32"/>
      <c r="I1460" s="32"/>
      <c r="J1460" s="32"/>
      <c r="K1460" s="32"/>
      <c r="L1460" s="32"/>
      <c r="M1460" s="32"/>
    </row>
    <row r="1461" spans="1:13">
      <c r="A1461" s="87"/>
      <c r="B1461" s="31"/>
      <c r="C1461" s="32"/>
      <c r="D1461" s="33"/>
      <c r="E1461" s="32"/>
      <c r="F1461" s="32"/>
      <c r="G1461" s="32"/>
      <c r="H1461" s="32"/>
      <c r="I1461" s="32"/>
      <c r="J1461" s="32"/>
      <c r="K1461" s="32"/>
      <c r="L1461" s="32"/>
      <c r="M1461" s="32"/>
    </row>
    <row r="1462" spans="1:13">
      <c r="A1462" s="87"/>
      <c r="B1462" s="31"/>
      <c r="C1462" s="32"/>
      <c r="D1462" s="33"/>
      <c r="E1462" s="32"/>
      <c r="F1462" s="32"/>
      <c r="G1462" s="32"/>
      <c r="H1462" s="32"/>
      <c r="I1462" s="32"/>
      <c r="J1462" s="32"/>
      <c r="K1462" s="32"/>
      <c r="L1462" s="32"/>
      <c r="M1462" s="32"/>
    </row>
    <row r="1463" spans="1:13">
      <c r="A1463" s="87"/>
      <c r="B1463" s="31"/>
      <c r="C1463" s="32"/>
      <c r="D1463" s="33"/>
      <c r="E1463" s="32"/>
      <c r="F1463" s="32"/>
      <c r="G1463" s="32"/>
      <c r="H1463" s="32"/>
      <c r="I1463" s="32"/>
      <c r="J1463" s="32"/>
      <c r="K1463" s="32"/>
      <c r="L1463" s="32"/>
      <c r="M1463" s="32"/>
    </row>
    <row r="1464" spans="1:13">
      <c r="A1464" s="87"/>
      <c r="B1464" s="31"/>
      <c r="C1464" s="32"/>
      <c r="D1464" s="33"/>
      <c r="E1464" s="32"/>
      <c r="F1464" s="32"/>
      <c r="G1464" s="32"/>
      <c r="H1464" s="32"/>
      <c r="I1464" s="32"/>
      <c r="J1464" s="32"/>
      <c r="K1464" s="32"/>
      <c r="L1464" s="32"/>
      <c r="M1464" s="32"/>
    </row>
    <row r="1465" spans="1:13">
      <c r="A1465" s="87"/>
      <c r="B1465" s="31"/>
      <c r="C1465" s="32"/>
      <c r="D1465" s="33"/>
      <c r="E1465" s="32"/>
      <c r="F1465" s="32"/>
      <c r="G1465" s="32"/>
      <c r="H1465" s="32"/>
      <c r="I1465" s="32"/>
      <c r="J1465" s="32"/>
      <c r="K1465" s="32"/>
      <c r="L1465" s="32"/>
      <c r="M1465" s="32"/>
    </row>
    <row r="1466" spans="1:13">
      <c r="A1466" s="87"/>
      <c r="B1466" s="31"/>
      <c r="C1466" s="32"/>
      <c r="D1466" s="33"/>
      <c r="E1466" s="32"/>
      <c r="F1466" s="32"/>
      <c r="G1466" s="32"/>
      <c r="H1466" s="32"/>
      <c r="I1466" s="32"/>
      <c r="J1466" s="32"/>
      <c r="K1466" s="32"/>
      <c r="L1466" s="32"/>
      <c r="M1466" s="32"/>
    </row>
    <row r="1467" spans="1:13">
      <c r="A1467" s="87"/>
      <c r="B1467" s="31"/>
      <c r="C1467" s="32"/>
      <c r="D1467" s="33"/>
      <c r="E1467" s="32"/>
      <c r="F1467" s="32"/>
      <c r="G1467" s="32"/>
      <c r="H1467" s="32"/>
      <c r="I1467" s="32"/>
      <c r="J1467" s="32"/>
      <c r="K1467" s="32"/>
      <c r="L1467" s="32"/>
      <c r="M1467" s="32"/>
    </row>
    <row r="1468" spans="1:13">
      <c r="A1468" s="87"/>
      <c r="B1468" s="31"/>
      <c r="C1468" s="32"/>
      <c r="D1468" s="33"/>
      <c r="E1468" s="32"/>
      <c r="F1468" s="32"/>
      <c r="G1468" s="32"/>
      <c r="H1468" s="32"/>
      <c r="I1468" s="32"/>
      <c r="J1468" s="32"/>
      <c r="K1468" s="32"/>
      <c r="L1468" s="32"/>
      <c r="M1468" s="32"/>
    </row>
    <row r="1469" spans="1:13">
      <c r="A1469" s="87"/>
      <c r="B1469" s="31"/>
      <c r="C1469" s="32"/>
      <c r="D1469" s="33"/>
      <c r="E1469" s="32"/>
      <c r="F1469" s="32"/>
      <c r="G1469" s="32"/>
      <c r="H1469" s="32"/>
      <c r="I1469" s="32"/>
      <c r="J1469" s="32"/>
      <c r="K1469" s="32"/>
      <c r="L1469" s="32"/>
      <c r="M1469" s="32"/>
    </row>
    <row r="1470" spans="1:13">
      <c r="A1470" s="87"/>
      <c r="B1470" s="31"/>
      <c r="C1470" s="32"/>
      <c r="D1470" s="33"/>
      <c r="E1470" s="32"/>
      <c r="F1470" s="32"/>
      <c r="G1470" s="32"/>
      <c r="H1470" s="32"/>
      <c r="I1470" s="32"/>
      <c r="J1470" s="32"/>
      <c r="K1470" s="32"/>
      <c r="L1470" s="32"/>
      <c r="M1470" s="32"/>
    </row>
    <row r="1471" spans="1:13">
      <c r="A1471" s="87"/>
      <c r="B1471" s="31"/>
      <c r="C1471" s="32"/>
      <c r="D1471" s="33"/>
      <c r="E1471" s="32"/>
      <c r="F1471" s="32"/>
      <c r="G1471" s="32"/>
      <c r="H1471" s="32"/>
      <c r="I1471" s="32"/>
      <c r="J1471" s="32"/>
      <c r="K1471" s="32"/>
      <c r="L1471" s="32"/>
      <c r="M1471" s="32"/>
    </row>
    <row r="1472" spans="1:13">
      <c r="A1472" s="87"/>
      <c r="B1472" s="31"/>
      <c r="C1472" s="32"/>
      <c r="D1472" s="33"/>
      <c r="E1472" s="32"/>
      <c r="F1472" s="32"/>
      <c r="G1472" s="32"/>
      <c r="H1472" s="32"/>
      <c r="I1472" s="32"/>
      <c r="J1472" s="32"/>
      <c r="K1472" s="32"/>
      <c r="L1472" s="32"/>
      <c r="M1472" s="32"/>
    </row>
    <row r="1473" spans="1:13">
      <c r="A1473" s="87"/>
      <c r="B1473" s="31"/>
      <c r="C1473" s="32"/>
      <c r="D1473" s="33"/>
      <c r="E1473" s="32"/>
      <c r="F1473" s="32"/>
      <c r="G1473" s="32"/>
      <c r="H1473" s="32"/>
      <c r="I1473" s="32"/>
      <c r="J1473" s="32"/>
      <c r="K1473" s="32"/>
      <c r="L1473" s="32"/>
      <c r="M1473" s="32"/>
    </row>
    <row r="1474" spans="1:13">
      <c r="A1474" s="87"/>
      <c r="B1474" s="31"/>
      <c r="C1474" s="32"/>
      <c r="D1474" s="33"/>
      <c r="E1474" s="32"/>
      <c r="F1474" s="32"/>
      <c r="G1474" s="32"/>
      <c r="H1474" s="32"/>
      <c r="I1474" s="32"/>
      <c r="J1474" s="32"/>
      <c r="K1474" s="32"/>
      <c r="L1474" s="32"/>
      <c r="M1474" s="32"/>
    </row>
    <row r="1475" spans="1:13">
      <c r="A1475" s="87"/>
      <c r="B1475" s="31"/>
      <c r="C1475" s="32"/>
      <c r="D1475" s="33"/>
      <c r="E1475" s="32"/>
      <c r="F1475" s="32"/>
      <c r="G1475" s="32"/>
      <c r="H1475" s="32"/>
      <c r="I1475" s="32"/>
      <c r="J1475" s="32"/>
      <c r="K1475" s="32"/>
      <c r="L1475" s="32"/>
      <c r="M1475" s="32"/>
    </row>
    <row r="1476" spans="1:13">
      <c r="A1476" s="87"/>
      <c r="B1476" s="31"/>
      <c r="C1476" s="32"/>
      <c r="D1476" s="33"/>
      <c r="E1476" s="32"/>
      <c r="F1476" s="32"/>
      <c r="G1476" s="32"/>
      <c r="H1476" s="32"/>
      <c r="I1476" s="32"/>
      <c r="J1476" s="32"/>
      <c r="K1476" s="32"/>
      <c r="L1476" s="32"/>
      <c r="M1476" s="32"/>
    </row>
    <row r="1477" spans="1:13">
      <c r="A1477" s="87"/>
      <c r="B1477" s="31"/>
      <c r="C1477" s="32"/>
      <c r="D1477" s="33"/>
      <c r="E1477" s="32"/>
      <c r="F1477" s="32"/>
      <c r="G1477" s="32"/>
      <c r="H1477" s="32"/>
      <c r="I1477" s="32"/>
      <c r="J1477" s="32"/>
      <c r="K1477" s="32"/>
      <c r="L1477" s="32"/>
      <c r="M1477" s="32"/>
    </row>
    <row r="1478" spans="1:13">
      <c r="A1478" s="87"/>
      <c r="B1478" s="31"/>
      <c r="C1478" s="32"/>
      <c r="D1478" s="33"/>
      <c r="E1478" s="32"/>
      <c r="F1478" s="32"/>
      <c r="G1478" s="32"/>
      <c r="H1478" s="32"/>
      <c r="I1478" s="32"/>
      <c r="J1478" s="32"/>
      <c r="K1478" s="32"/>
      <c r="L1478" s="32"/>
      <c r="M1478" s="32"/>
    </row>
    <row r="1479" spans="1:13">
      <c r="A1479" s="87"/>
      <c r="B1479" s="31"/>
      <c r="C1479" s="32"/>
      <c r="D1479" s="33"/>
      <c r="E1479" s="32"/>
      <c r="F1479" s="32"/>
      <c r="G1479" s="32"/>
      <c r="H1479" s="32"/>
      <c r="I1479" s="32"/>
      <c r="J1479" s="32"/>
      <c r="K1479" s="32"/>
      <c r="L1479" s="32"/>
      <c r="M1479" s="32"/>
    </row>
    <row r="1480" spans="1:13">
      <c r="A1480" s="87"/>
      <c r="B1480" s="31"/>
      <c r="C1480" s="32"/>
      <c r="D1480" s="33"/>
      <c r="E1480" s="32"/>
      <c r="F1480" s="32"/>
      <c r="G1480" s="32"/>
      <c r="H1480" s="32"/>
      <c r="I1480" s="32"/>
      <c r="J1480" s="32"/>
      <c r="K1480" s="32"/>
      <c r="L1480" s="32"/>
      <c r="M1480" s="32"/>
    </row>
    <row r="1481" spans="1:13">
      <c r="A1481" s="87"/>
      <c r="B1481" s="31"/>
      <c r="C1481" s="32"/>
      <c r="D1481" s="33"/>
      <c r="E1481" s="32"/>
      <c r="F1481" s="32"/>
      <c r="G1481" s="32"/>
      <c r="H1481" s="32"/>
      <c r="I1481" s="32"/>
      <c r="J1481" s="32"/>
      <c r="K1481" s="32"/>
      <c r="L1481" s="32"/>
      <c r="M1481" s="32"/>
    </row>
    <row r="1482" spans="1:13">
      <c r="A1482" s="87"/>
      <c r="B1482" s="31"/>
      <c r="C1482" s="32"/>
      <c r="D1482" s="33"/>
      <c r="E1482" s="32"/>
      <c r="F1482" s="32"/>
      <c r="G1482" s="32"/>
      <c r="H1482" s="32"/>
      <c r="I1482" s="32"/>
      <c r="J1482" s="32"/>
      <c r="K1482" s="32"/>
      <c r="L1482" s="32"/>
      <c r="M1482" s="32"/>
    </row>
    <row r="1483" spans="1:13">
      <c r="A1483" s="87"/>
      <c r="B1483" s="31"/>
      <c r="C1483" s="32"/>
      <c r="D1483" s="33"/>
      <c r="E1483" s="32"/>
      <c r="F1483" s="32"/>
      <c r="G1483" s="32"/>
      <c r="H1483" s="32"/>
      <c r="I1483" s="32"/>
      <c r="J1483" s="32"/>
      <c r="K1483" s="32"/>
      <c r="L1483" s="32"/>
      <c r="M1483" s="32"/>
    </row>
    <row r="1484" spans="1:13">
      <c r="A1484" s="87"/>
      <c r="B1484" s="31"/>
      <c r="C1484" s="32"/>
      <c r="D1484" s="33"/>
      <c r="E1484" s="32"/>
      <c r="F1484" s="32"/>
      <c r="G1484" s="32"/>
      <c r="H1484" s="32"/>
      <c r="I1484" s="32"/>
      <c r="J1484" s="32"/>
      <c r="K1484" s="32"/>
      <c r="L1484" s="32"/>
      <c r="M1484" s="32"/>
    </row>
    <row r="1485" spans="1:13">
      <c r="A1485" s="87"/>
      <c r="B1485" s="31"/>
      <c r="C1485" s="32"/>
      <c r="D1485" s="33"/>
      <c r="E1485" s="32"/>
      <c r="F1485" s="32"/>
      <c r="G1485" s="32"/>
      <c r="H1485" s="32"/>
      <c r="I1485" s="32"/>
      <c r="J1485" s="32"/>
      <c r="K1485" s="32"/>
      <c r="L1485" s="32"/>
      <c r="M1485" s="32"/>
    </row>
    <row r="1486" spans="1:13">
      <c r="A1486" s="87"/>
      <c r="B1486" s="31"/>
      <c r="C1486" s="32"/>
      <c r="D1486" s="33"/>
      <c r="E1486" s="32"/>
      <c r="F1486" s="32"/>
      <c r="G1486" s="32"/>
      <c r="H1486" s="32"/>
      <c r="I1486" s="32"/>
      <c r="J1486" s="32"/>
      <c r="K1486" s="32"/>
      <c r="L1486" s="32"/>
      <c r="M1486" s="32"/>
    </row>
    <row r="1487" spans="1:13">
      <c r="A1487" s="87"/>
      <c r="B1487" s="31"/>
      <c r="C1487" s="32"/>
      <c r="D1487" s="33"/>
      <c r="E1487" s="32"/>
      <c r="F1487" s="32"/>
      <c r="G1487" s="32"/>
      <c r="H1487" s="32"/>
      <c r="I1487" s="32"/>
      <c r="J1487" s="32"/>
      <c r="K1487" s="32"/>
      <c r="L1487" s="32"/>
      <c r="M1487" s="32"/>
    </row>
    <row r="1488" spans="1:13">
      <c r="A1488" s="87"/>
      <c r="B1488" s="31"/>
      <c r="C1488" s="32"/>
      <c r="D1488" s="33"/>
      <c r="E1488" s="32"/>
      <c r="F1488" s="32"/>
      <c r="G1488" s="32"/>
      <c r="H1488" s="32"/>
      <c r="I1488" s="32"/>
      <c r="J1488" s="32"/>
      <c r="K1488" s="32"/>
      <c r="L1488" s="32"/>
      <c r="M1488" s="32"/>
    </row>
    <row r="1489" spans="1:13">
      <c r="A1489" s="87"/>
      <c r="B1489" s="31"/>
      <c r="C1489" s="32"/>
      <c r="D1489" s="33"/>
      <c r="E1489" s="32"/>
      <c r="F1489" s="32"/>
      <c r="G1489" s="32"/>
      <c r="H1489" s="32"/>
      <c r="I1489" s="32"/>
      <c r="J1489" s="32"/>
      <c r="K1489" s="32"/>
      <c r="L1489" s="32"/>
      <c r="M1489" s="32"/>
    </row>
    <row r="1490" spans="1:13">
      <c r="A1490" s="87"/>
      <c r="B1490" s="31"/>
      <c r="C1490" s="32"/>
      <c r="D1490" s="33"/>
      <c r="E1490" s="32"/>
      <c r="F1490" s="32"/>
      <c r="G1490" s="32"/>
      <c r="H1490" s="32"/>
      <c r="I1490" s="32"/>
      <c r="J1490" s="32"/>
      <c r="K1490" s="32"/>
      <c r="L1490" s="32"/>
      <c r="M1490" s="32"/>
    </row>
    <row r="1491" spans="1:13">
      <c r="A1491" s="87"/>
      <c r="B1491" s="31"/>
      <c r="C1491" s="32"/>
      <c r="D1491" s="33"/>
      <c r="E1491" s="32"/>
      <c r="F1491" s="32"/>
      <c r="G1491" s="32"/>
      <c r="H1491" s="32"/>
      <c r="I1491" s="32"/>
      <c r="J1491" s="32"/>
      <c r="K1491" s="32"/>
      <c r="L1491" s="32"/>
      <c r="M1491" s="32"/>
    </row>
    <row r="1492" spans="1:13">
      <c r="A1492" s="87"/>
      <c r="B1492" s="31"/>
      <c r="C1492" s="32"/>
      <c r="D1492" s="33"/>
      <c r="E1492" s="32"/>
      <c r="F1492" s="32"/>
      <c r="G1492" s="32"/>
      <c r="H1492" s="32"/>
      <c r="I1492" s="32"/>
      <c r="J1492" s="32"/>
      <c r="K1492" s="32"/>
      <c r="L1492" s="32"/>
      <c r="M1492" s="32"/>
    </row>
    <row r="1493" spans="1:13">
      <c r="A1493" s="87"/>
      <c r="B1493" s="31"/>
      <c r="C1493" s="32"/>
      <c r="D1493" s="33"/>
      <c r="E1493" s="32"/>
      <c r="F1493" s="32"/>
      <c r="G1493" s="32"/>
      <c r="H1493" s="32"/>
      <c r="I1493" s="32"/>
      <c r="J1493" s="32"/>
      <c r="K1493" s="32"/>
      <c r="L1493" s="32"/>
      <c r="M1493" s="32"/>
    </row>
    <row r="1494" spans="1:13">
      <c r="A1494" s="87"/>
      <c r="B1494" s="31"/>
      <c r="C1494" s="32"/>
      <c r="D1494" s="33"/>
      <c r="E1494" s="32"/>
      <c r="F1494" s="32"/>
      <c r="G1494" s="32"/>
      <c r="H1494" s="32"/>
      <c r="I1494" s="32"/>
      <c r="J1494" s="32"/>
      <c r="K1494" s="32"/>
      <c r="L1494" s="32"/>
      <c r="M1494" s="32"/>
    </row>
    <row r="1495" spans="1:13">
      <c r="A1495" s="87"/>
      <c r="B1495" s="31"/>
      <c r="C1495" s="32"/>
      <c r="D1495" s="33"/>
      <c r="E1495" s="32"/>
      <c r="F1495" s="32"/>
      <c r="G1495" s="32"/>
      <c r="H1495" s="32"/>
      <c r="I1495" s="32"/>
      <c r="J1495" s="32"/>
      <c r="K1495" s="32"/>
      <c r="L1495" s="32"/>
      <c r="M1495" s="32"/>
    </row>
    <row r="1496" spans="1:13">
      <c r="A1496" s="87"/>
      <c r="B1496" s="31"/>
      <c r="C1496" s="32"/>
      <c r="D1496" s="33"/>
      <c r="E1496" s="32"/>
      <c r="F1496" s="32"/>
      <c r="G1496" s="32"/>
      <c r="H1496" s="32"/>
      <c r="I1496" s="32"/>
      <c r="J1496" s="32"/>
      <c r="K1496" s="32"/>
      <c r="L1496" s="32"/>
      <c r="M1496" s="32"/>
    </row>
    <row r="1497" spans="1:13">
      <c r="A1497" s="87"/>
      <c r="B1497" s="31"/>
      <c r="C1497" s="32"/>
      <c r="D1497" s="33"/>
      <c r="E1497" s="32"/>
      <c r="F1497" s="32"/>
      <c r="G1497" s="32"/>
      <c r="H1497" s="32"/>
      <c r="I1497" s="32"/>
      <c r="J1497" s="32"/>
      <c r="K1497" s="32"/>
      <c r="L1497" s="32"/>
      <c r="M1497" s="32"/>
    </row>
    <row r="1498" spans="1:13">
      <c r="A1498" s="87"/>
      <c r="B1498" s="31"/>
      <c r="C1498" s="32"/>
      <c r="D1498" s="33"/>
      <c r="E1498" s="32"/>
      <c r="F1498" s="32"/>
      <c r="G1498" s="32"/>
      <c r="H1498" s="32"/>
      <c r="I1498" s="32"/>
      <c r="J1498" s="32"/>
      <c r="K1498" s="32"/>
      <c r="L1498" s="32"/>
      <c r="M1498" s="32"/>
    </row>
    <row r="1499" spans="1:13">
      <c r="A1499" s="87"/>
      <c r="B1499" s="31"/>
      <c r="C1499" s="32"/>
      <c r="D1499" s="33"/>
      <c r="E1499" s="32"/>
      <c r="F1499" s="32"/>
      <c r="G1499" s="32"/>
      <c r="H1499" s="32"/>
      <c r="I1499" s="32"/>
      <c r="J1499" s="32"/>
      <c r="K1499" s="32"/>
      <c r="L1499" s="32"/>
      <c r="M1499" s="32"/>
    </row>
    <row r="1500" spans="1:13">
      <c r="A1500" s="87"/>
      <c r="B1500" s="31"/>
      <c r="C1500" s="32"/>
      <c r="D1500" s="33"/>
      <c r="E1500" s="32"/>
      <c r="F1500" s="32"/>
      <c r="G1500" s="32"/>
      <c r="H1500" s="32"/>
      <c r="I1500" s="32"/>
      <c r="J1500" s="32"/>
      <c r="K1500" s="32"/>
      <c r="L1500" s="32"/>
      <c r="M1500" s="32"/>
    </row>
    <row r="1501" spans="1:13">
      <c r="A1501" s="87"/>
      <c r="B1501" s="31"/>
      <c r="C1501" s="32"/>
      <c r="D1501" s="33"/>
      <c r="E1501" s="32"/>
      <c r="F1501" s="32"/>
      <c r="G1501" s="32"/>
      <c r="H1501" s="32"/>
      <c r="I1501" s="32"/>
      <c r="J1501" s="32"/>
      <c r="K1501" s="32"/>
      <c r="L1501" s="32"/>
      <c r="M1501" s="32"/>
    </row>
    <row r="1502" spans="1:13">
      <c r="A1502" s="87"/>
      <c r="B1502" s="31"/>
      <c r="C1502" s="32"/>
      <c r="D1502" s="33"/>
      <c r="E1502" s="32"/>
      <c r="F1502" s="32"/>
      <c r="G1502" s="32"/>
      <c r="H1502" s="32"/>
      <c r="I1502" s="32"/>
      <c r="J1502" s="32"/>
      <c r="K1502" s="32"/>
      <c r="L1502" s="32"/>
      <c r="M1502" s="32"/>
    </row>
    <row r="1503" spans="1:13">
      <c r="A1503" s="87"/>
      <c r="B1503" s="31"/>
      <c r="C1503" s="32"/>
      <c r="D1503" s="33"/>
      <c r="E1503" s="32"/>
      <c r="F1503" s="32"/>
      <c r="G1503" s="32"/>
      <c r="H1503" s="32"/>
      <c r="I1503" s="32"/>
      <c r="J1503" s="32"/>
      <c r="K1503" s="32"/>
      <c r="L1503" s="32"/>
      <c r="M1503" s="32"/>
    </row>
    <row r="1504" spans="1:13">
      <c r="A1504" s="87"/>
      <c r="B1504" s="31"/>
      <c r="C1504" s="32"/>
      <c r="D1504" s="33"/>
      <c r="E1504" s="32"/>
      <c r="F1504" s="32"/>
      <c r="G1504" s="32"/>
      <c r="H1504" s="32"/>
      <c r="I1504" s="32"/>
      <c r="J1504" s="32"/>
      <c r="K1504" s="32"/>
      <c r="L1504" s="32"/>
      <c r="M1504" s="32"/>
    </row>
    <row r="1505" spans="1:13">
      <c r="A1505" s="87"/>
      <c r="B1505" s="31"/>
      <c r="C1505" s="32"/>
      <c r="D1505" s="33"/>
      <c r="E1505" s="32"/>
      <c r="F1505" s="32"/>
      <c r="G1505" s="32"/>
      <c r="H1505" s="32"/>
      <c r="I1505" s="32"/>
      <c r="J1505" s="32"/>
      <c r="K1505" s="32"/>
      <c r="L1505" s="32"/>
      <c r="M1505" s="32"/>
    </row>
    <row r="1506" spans="1:13">
      <c r="A1506" s="87"/>
      <c r="B1506" s="31"/>
      <c r="C1506" s="32"/>
      <c r="D1506" s="33"/>
      <c r="E1506" s="32"/>
      <c r="F1506" s="32"/>
      <c r="G1506" s="32"/>
      <c r="H1506" s="32"/>
      <c r="I1506" s="32"/>
      <c r="J1506" s="32"/>
      <c r="K1506" s="32"/>
      <c r="L1506" s="32"/>
      <c r="M1506" s="32"/>
    </row>
    <row r="1507" spans="1:13">
      <c r="A1507" s="87"/>
      <c r="B1507" s="31"/>
      <c r="C1507" s="32"/>
      <c r="D1507" s="33"/>
      <c r="E1507" s="32"/>
      <c r="F1507" s="32"/>
      <c r="G1507" s="32"/>
      <c r="H1507" s="32"/>
      <c r="I1507" s="32"/>
      <c r="J1507" s="32"/>
      <c r="K1507" s="32"/>
      <c r="L1507" s="32"/>
      <c r="M1507" s="32"/>
    </row>
    <row r="1508" spans="1:13">
      <c r="A1508" s="87"/>
      <c r="B1508" s="31"/>
      <c r="C1508" s="32"/>
      <c r="D1508" s="33"/>
      <c r="E1508" s="32"/>
      <c r="F1508" s="32"/>
      <c r="G1508" s="32"/>
      <c r="H1508" s="32"/>
      <c r="I1508" s="32"/>
      <c r="J1508" s="32"/>
      <c r="K1508" s="32"/>
      <c r="L1508" s="32"/>
      <c r="M1508" s="32"/>
    </row>
    <row r="1509" spans="1:13">
      <c r="A1509" s="87"/>
      <c r="B1509" s="31"/>
      <c r="C1509" s="32"/>
      <c r="D1509" s="33"/>
      <c r="E1509" s="32"/>
      <c r="F1509" s="32"/>
      <c r="G1509" s="32"/>
      <c r="H1509" s="32"/>
      <c r="I1509" s="32"/>
      <c r="J1509" s="32"/>
      <c r="K1509" s="32"/>
      <c r="L1509" s="32"/>
      <c r="M1509" s="32"/>
    </row>
    <row r="1510" spans="1:13">
      <c r="A1510" s="87"/>
      <c r="B1510" s="31"/>
      <c r="C1510" s="32"/>
      <c r="D1510" s="33"/>
      <c r="E1510" s="32"/>
      <c r="F1510" s="32"/>
      <c r="G1510" s="32"/>
      <c r="H1510" s="32"/>
      <c r="I1510" s="32"/>
      <c r="J1510" s="32"/>
      <c r="K1510" s="32"/>
      <c r="L1510" s="32"/>
      <c r="M1510" s="32"/>
    </row>
    <row r="1511" spans="1:13">
      <c r="A1511" s="87"/>
      <c r="B1511" s="31"/>
      <c r="C1511" s="32"/>
      <c r="D1511" s="33"/>
      <c r="E1511" s="32"/>
      <c r="F1511" s="32"/>
      <c r="G1511" s="32"/>
      <c r="H1511" s="32"/>
      <c r="I1511" s="32"/>
      <c r="J1511" s="32"/>
      <c r="K1511" s="32"/>
      <c r="L1511" s="32"/>
      <c r="M1511" s="32"/>
    </row>
    <row r="1512" spans="1:13">
      <c r="A1512" s="87"/>
      <c r="B1512" s="31"/>
      <c r="C1512" s="32"/>
      <c r="D1512" s="33"/>
      <c r="E1512" s="32"/>
      <c r="F1512" s="32"/>
      <c r="G1512" s="32"/>
      <c r="H1512" s="32"/>
      <c r="I1512" s="32"/>
      <c r="J1512" s="32"/>
      <c r="K1512" s="32"/>
      <c r="L1512" s="32"/>
      <c r="M1512" s="32"/>
    </row>
    <row r="1513" spans="1:13">
      <c r="A1513" s="87"/>
      <c r="B1513" s="31"/>
      <c r="C1513" s="32"/>
      <c r="D1513" s="33"/>
      <c r="E1513" s="32"/>
      <c r="F1513" s="32"/>
      <c r="G1513" s="32"/>
      <c r="H1513" s="32"/>
      <c r="I1513" s="32"/>
      <c r="J1513" s="32"/>
      <c r="K1513" s="32"/>
      <c r="L1513" s="32"/>
      <c r="M1513" s="32"/>
    </row>
    <row r="1514" spans="1:13">
      <c r="A1514" s="87"/>
      <c r="B1514" s="31"/>
      <c r="C1514" s="32"/>
      <c r="D1514" s="33"/>
      <c r="E1514" s="32"/>
      <c r="F1514" s="32"/>
      <c r="G1514" s="32"/>
      <c r="H1514" s="32"/>
      <c r="I1514" s="32"/>
      <c r="J1514" s="32"/>
      <c r="K1514" s="32"/>
      <c r="L1514" s="32"/>
      <c r="M1514" s="32"/>
    </row>
    <row r="1515" spans="1:13">
      <c r="A1515" s="87"/>
      <c r="B1515" s="31"/>
      <c r="C1515" s="32"/>
      <c r="D1515" s="33"/>
      <c r="E1515" s="32"/>
      <c r="F1515" s="32"/>
      <c r="G1515" s="32"/>
      <c r="H1515" s="32"/>
      <c r="I1515" s="32"/>
      <c r="J1515" s="32"/>
      <c r="K1515" s="32"/>
      <c r="L1515" s="32"/>
      <c r="M1515" s="32"/>
    </row>
    <row r="1516" spans="1:13">
      <c r="A1516" s="87"/>
      <c r="B1516" s="31"/>
      <c r="C1516" s="32"/>
      <c r="D1516" s="33"/>
      <c r="E1516" s="32"/>
      <c r="F1516" s="32"/>
      <c r="G1516" s="32"/>
      <c r="H1516" s="32"/>
      <c r="I1516" s="32"/>
      <c r="J1516" s="32"/>
      <c r="K1516" s="32"/>
      <c r="L1516" s="32"/>
      <c r="M1516" s="32"/>
    </row>
    <row r="1517" spans="1:13">
      <c r="A1517" s="87"/>
      <c r="B1517" s="31"/>
      <c r="C1517" s="32"/>
      <c r="D1517" s="33"/>
      <c r="E1517" s="32"/>
      <c r="F1517" s="32"/>
      <c r="G1517" s="32"/>
      <c r="H1517" s="32"/>
      <c r="I1517" s="32"/>
      <c r="J1517" s="32"/>
      <c r="K1517" s="32"/>
      <c r="L1517" s="32"/>
      <c r="M1517" s="32"/>
    </row>
    <row r="1518" spans="1:13">
      <c r="A1518" s="87"/>
      <c r="B1518" s="31"/>
      <c r="C1518" s="32"/>
      <c r="D1518" s="33"/>
      <c r="E1518" s="32"/>
      <c r="F1518" s="32"/>
      <c r="G1518" s="32"/>
      <c r="H1518" s="32"/>
      <c r="I1518" s="32"/>
      <c r="J1518" s="32"/>
      <c r="K1518" s="32"/>
      <c r="L1518" s="32"/>
      <c r="M1518" s="32"/>
    </row>
    <row r="1519" spans="1:13">
      <c r="A1519" s="87"/>
      <c r="B1519" s="31"/>
      <c r="C1519" s="32"/>
      <c r="D1519" s="33"/>
      <c r="E1519" s="32"/>
      <c r="F1519" s="32"/>
      <c r="G1519" s="32"/>
      <c r="H1519" s="32"/>
      <c r="I1519" s="32"/>
      <c r="J1519" s="32"/>
      <c r="K1519" s="32"/>
      <c r="L1519" s="32"/>
      <c r="M1519" s="32"/>
    </row>
    <row r="1520" spans="1:13">
      <c r="A1520" s="87"/>
      <c r="B1520" s="31"/>
      <c r="C1520" s="32"/>
      <c r="D1520" s="33"/>
      <c r="E1520" s="32"/>
      <c r="F1520" s="32"/>
      <c r="G1520" s="32"/>
      <c r="H1520" s="32"/>
      <c r="I1520" s="32"/>
      <c r="J1520" s="32"/>
      <c r="K1520" s="32"/>
      <c r="L1520" s="32"/>
      <c r="M1520" s="32"/>
    </row>
    <row r="1521" spans="1:13">
      <c r="A1521" s="87"/>
      <c r="B1521" s="31"/>
      <c r="C1521" s="32"/>
      <c r="D1521" s="33"/>
      <c r="E1521" s="32"/>
      <c r="F1521" s="32"/>
      <c r="G1521" s="32"/>
      <c r="H1521" s="32"/>
      <c r="I1521" s="32"/>
      <c r="J1521" s="32"/>
      <c r="K1521" s="32"/>
      <c r="L1521" s="32"/>
      <c r="M1521" s="32"/>
    </row>
    <row r="1522" spans="1:13">
      <c r="A1522" s="87"/>
      <c r="B1522" s="31"/>
      <c r="C1522" s="32"/>
      <c r="D1522" s="33"/>
      <c r="E1522" s="32"/>
      <c r="F1522" s="32"/>
      <c r="G1522" s="32"/>
      <c r="H1522" s="32"/>
      <c r="I1522" s="32"/>
      <c r="J1522" s="32"/>
      <c r="K1522" s="32"/>
      <c r="L1522" s="32"/>
      <c r="M1522" s="32"/>
    </row>
    <row r="1523" spans="1:13">
      <c r="A1523" s="87"/>
      <c r="B1523" s="31"/>
      <c r="C1523" s="32"/>
      <c r="D1523" s="33"/>
      <c r="E1523" s="32"/>
      <c r="F1523" s="32"/>
      <c r="G1523" s="32"/>
      <c r="H1523" s="32"/>
      <c r="I1523" s="32"/>
      <c r="J1523" s="32"/>
      <c r="K1523" s="32"/>
      <c r="L1523" s="32"/>
      <c r="M1523" s="32"/>
    </row>
    <row r="1524" spans="1:13">
      <c r="A1524" s="87"/>
      <c r="B1524" s="31"/>
      <c r="C1524" s="32"/>
      <c r="D1524" s="33"/>
      <c r="E1524" s="32"/>
      <c r="F1524" s="32"/>
      <c r="G1524" s="32"/>
      <c r="H1524" s="32"/>
      <c r="I1524" s="32"/>
      <c r="J1524" s="32"/>
      <c r="K1524" s="32"/>
      <c r="L1524" s="32"/>
      <c r="M1524" s="32"/>
    </row>
    <row r="1525" spans="1:13">
      <c r="A1525" s="87"/>
      <c r="B1525" s="31"/>
      <c r="C1525" s="32"/>
      <c r="D1525" s="33"/>
      <c r="E1525" s="32"/>
      <c r="F1525" s="32"/>
      <c r="G1525" s="32"/>
      <c r="H1525" s="32"/>
      <c r="I1525" s="32"/>
      <c r="J1525" s="32"/>
      <c r="K1525" s="32"/>
      <c r="L1525" s="32"/>
      <c r="M1525" s="32"/>
    </row>
    <row r="1526" spans="1:13">
      <c r="A1526" s="87"/>
      <c r="B1526" s="31"/>
      <c r="C1526" s="32"/>
      <c r="D1526" s="33"/>
      <c r="E1526" s="32"/>
      <c r="F1526" s="32"/>
      <c r="G1526" s="32"/>
      <c r="H1526" s="32"/>
      <c r="I1526" s="32"/>
      <c r="J1526" s="32"/>
      <c r="K1526" s="32"/>
      <c r="L1526" s="32"/>
      <c r="M1526" s="32"/>
    </row>
    <row r="1527" spans="1:13">
      <c r="A1527" s="87"/>
      <c r="B1527" s="31"/>
      <c r="C1527" s="32"/>
      <c r="D1527" s="33"/>
      <c r="E1527" s="32"/>
      <c r="F1527" s="32"/>
      <c r="G1527" s="32"/>
      <c r="H1527" s="32"/>
      <c r="I1527" s="32"/>
      <c r="J1527" s="32"/>
      <c r="K1527" s="32"/>
      <c r="L1527" s="32"/>
      <c r="M1527" s="32"/>
    </row>
    <row r="1528" spans="1:13">
      <c r="A1528" s="87"/>
      <c r="B1528" s="31"/>
      <c r="C1528" s="32"/>
      <c r="D1528" s="33"/>
      <c r="E1528" s="32"/>
      <c r="F1528" s="32"/>
      <c r="G1528" s="32"/>
      <c r="H1528" s="32"/>
      <c r="I1528" s="32"/>
      <c r="J1528" s="32"/>
      <c r="K1528" s="32"/>
      <c r="L1528" s="32"/>
      <c r="M1528" s="32"/>
    </row>
    <row r="1529" spans="1:13">
      <c r="A1529" s="87"/>
      <c r="B1529" s="31"/>
      <c r="C1529" s="32"/>
      <c r="D1529" s="33"/>
      <c r="E1529" s="32"/>
      <c r="F1529" s="32"/>
      <c r="G1529" s="32"/>
      <c r="H1529" s="32"/>
      <c r="I1529" s="32"/>
      <c r="J1529" s="32"/>
      <c r="K1529" s="32"/>
      <c r="L1529" s="32"/>
      <c r="M1529" s="32"/>
    </row>
    <row r="1530" spans="1:13">
      <c r="A1530" s="87"/>
      <c r="B1530" s="31"/>
      <c r="C1530" s="32"/>
      <c r="D1530" s="33"/>
      <c r="E1530" s="32"/>
      <c r="F1530" s="32"/>
      <c r="G1530" s="32"/>
      <c r="H1530" s="32"/>
      <c r="I1530" s="32"/>
      <c r="J1530" s="32"/>
      <c r="K1530" s="32"/>
      <c r="L1530" s="32"/>
      <c r="M1530" s="32"/>
    </row>
    <row r="1531" spans="1:13">
      <c r="A1531" s="87"/>
      <c r="B1531" s="31"/>
      <c r="C1531" s="32"/>
      <c r="D1531" s="33"/>
      <c r="E1531" s="32"/>
      <c r="F1531" s="32"/>
      <c r="G1531" s="32"/>
      <c r="H1531" s="32"/>
      <c r="I1531" s="32"/>
      <c r="J1531" s="32"/>
      <c r="K1531" s="32"/>
      <c r="L1531" s="32"/>
      <c r="M1531" s="32"/>
    </row>
    <row r="1532" spans="1:13">
      <c r="A1532" s="87"/>
      <c r="B1532" s="31"/>
      <c r="C1532" s="32"/>
      <c r="D1532" s="33"/>
      <c r="E1532" s="32"/>
      <c r="F1532" s="32"/>
      <c r="G1532" s="32"/>
      <c r="H1532" s="32"/>
      <c r="I1532" s="32"/>
      <c r="J1532" s="32"/>
      <c r="K1532" s="32"/>
      <c r="L1532" s="32"/>
      <c r="M1532" s="32"/>
    </row>
    <row r="1533" spans="1:13">
      <c r="A1533" s="87"/>
      <c r="B1533" s="31"/>
      <c r="C1533" s="32"/>
      <c r="D1533" s="33"/>
      <c r="E1533" s="32"/>
      <c r="F1533" s="32"/>
      <c r="G1533" s="32"/>
      <c r="H1533" s="32"/>
      <c r="I1533" s="32"/>
      <c r="J1533" s="32"/>
      <c r="K1533" s="32"/>
      <c r="L1533" s="32"/>
      <c r="M1533" s="32"/>
    </row>
    <row r="1534" spans="1:13">
      <c r="A1534" s="87"/>
      <c r="B1534" s="31"/>
      <c r="C1534" s="32"/>
      <c r="D1534" s="33"/>
      <c r="E1534" s="32"/>
      <c r="F1534" s="32"/>
      <c r="G1534" s="32"/>
      <c r="H1534" s="32"/>
      <c r="I1534" s="32"/>
      <c r="J1534" s="32"/>
      <c r="K1534" s="32"/>
      <c r="L1534" s="32"/>
      <c r="M1534" s="32"/>
    </row>
    <row r="1535" spans="1:13">
      <c r="A1535" s="87"/>
      <c r="B1535" s="31"/>
      <c r="C1535" s="32"/>
      <c r="D1535" s="33"/>
      <c r="E1535" s="32"/>
      <c r="F1535" s="32"/>
      <c r="G1535" s="32"/>
      <c r="H1535" s="32"/>
      <c r="I1535" s="32"/>
      <c r="J1535" s="32"/>
      <c r="K1535" s="32"/>
      <c r="L1535" s="32"/>
      <c r="M1535" s="32"/>
    </row>
    <row r="1536" spans="1:13">
      <c r="A1536" s="87"/>
      <c r="B1536" s="31"/>
      <c r="C1536" s="32"/>
      <c r="D1536" s="33"/>
      <c r="E1536" s="32"/>
      <c r="F1536" s="32"/>
      <c r="G1536" s="32"/>
      <c r="H1536" s="32"/>
      <c r="I1536" s="32"/>
      <c r="J1536" s="32"/>
      <c r="K1536" s="32"/>
      <c r="L1536" s="32"/>
      <c r="M1536" s="32"/>
    </row>
    <row r="1537" spans="1:13">
      <c r="A1537" s="87"/>
      <c r="B1537" s="31"/>
      <c r="C1537" s="32"/>
      <c r="D1537" s="33"/>
      <c r="E1537" s="32"/>
      <c r="F1537" s="32"/>
      <c r="G1537" s="32"/>
      <c r="H1537" s="32"/>
      <c r="I1537" s="32"/>
      <c r="J1537" s="32"/>
      <c r="K1537" s="32"/>
      <c r="L1537" s="32"/>
      <c r="M1537" s="32"/>
    </row>
    <row r="1538" spans="1:13">
      <c r="A1538" s="87"/>
      <c r="B1538" s="31"/>
      <c r="C1538" s="32"/>
      <c r="D1538" s="33"/>
      <c r="E1538" s="32"/>
      <c r="F1538" s="32"/>
      <c r="G1538" s="32"/>
      <c r="H1538" s="32"/>
      <c r="I1538" s="32"/>
      <c r="J1538" s="32"/>
      <c r="K1538" s="32"/>
      <c r="L1538" s="32"/>
      <c r="M1538" s="32"/>
    </row>
    <row r="1539" spans="1:13">
      <c r="A1539" s="87"/>
      <c r="B1539" s="31"/>
      <c r="C1539" s="32"/>
      <c r="D1539" s="33"/>
      <c r="E1539" s="32"/>
      <c r="F1539" s="32"/>
      <c r="G1539" s="32"/>
      <c r="H1539" s="32"/>
      <c r="I1539" s="32"/>
      <c r="J1539" s="32"/>
      <c r="K1539" s="32"/>
      <c r="L1539" s="32"/>
      <c r="M1539" s="32"/>
    </row>
    <row r="1540" spans="1:13">
      <c r="A1540" s="87"/>
      <c r="B1540" s="31"/>
      <c r="C1540" s="32"/>
      <c r="D1540" s="33"/>
      <c r="E1540" s="32"/>
      <c r="F1540" s="32"/>
      <c r="G1540" s="32"/>
      <c r="H1540" s="32"/>
      <c r="I1540" s="32"/>
      <c r="J1540" s="32"/>
      <c r="K1540" s="32"/>
      <c r="L1540" s="32"/>
      <c r="M1540" s="32"/>
    </row>
    <row r="1541" spans="1:13">
      <c r="A1541" s="87"/>
      <c r="B1541" s="31"/>
      <c r="C1541" s="32"/>
      <c r="D1541" s="33"/>
      <c r="E1541" s="32"/>
      <c r="F1541" s="32"/>
      <c r="G1541" s="32"/>
      <c r="H1541" s="32"/>
      <c r="I1541" s="32"/>
      <c r="J1541" s="32"/>
      <c r="K1541" s="32"/>
      <c r="L1541" s="32"/>
      <c r="M1541" s="32"/>
    </row>
    <row r="1542" spans="1:13">
      <c r="A1542" s="87"/>
      <c r="B1542" s="31"/>
      <c r="C1542" s="32"/>
      <c r="D1542" s="33"/>
      <c r="E1542" s="32"/>
      <c r="F1542" s="32"/>
      <c r="G1542" s="32"/>
      <c r="H1542" s="32"/>
      <c r="I1542" s="32"/>
      <c r="J1542" s="32"/>
      <c r="K1542" s="32"/>
      <c r="L1542" s="32"/>
      <c r="M1542" s="32"/>
    </row>
    <row r="1543" spans="1:13">
      <c r="A1543" s="87"/>
      <c r="B1543" s="31"/>
      <c r="C1543" s="32"/>
      <c r="D1543" s="33"/>
      <c r="E1543" s="32"/>
      <c r="F1543" s="32"/>
      <c r="G1543" s="32"/>
      <c r="H1543" s="32"/>
      <c r="I1543" s="32"/>
      <c r="J1543" s="32"/>
      <c r="K1543" s="32"/>
      <c r="L1543" s="32"/>
      <c r="M1543" s="32"/>
    </row>
    <row r="1544" spans="1:13">
      <c r="A1544" s="87"/>
      <c r="B1544" s="31"/>
      <c r="C1544" s="32"/>
      <c r="D1544" s="33"/>
      <c r="E1544" s="32"/>
      <c r="F1544" s="32"/>
      <c r="G1544" s="32"/>
      <c r="H1544" s="32"/>
      <c r="I1544" s="32"/>
      <c r="J1544" s="32"/>
      <c r="K1544" s="32"/>
      <c r="L1544" s="32"/>
      <c r="M1544" s="32"/>
    </row>
    <row r="1545" spans="1:13">
      <c r="A1545" s="87"/>
      <c r="B1545" s="31"/>
      <c r="C1545" s="32"/>
      <c r="D1545" s="33"/>
      <c r="E1545" s="32"/>
      <c r="F1545" s="32"/>
      <c r="G1545" s="32"/>
      <c r="H1545" s="32"/>
      <c r="I1545" s="32"/>
      <c r="J1545" s="32"/>
      <c r="K1545" s="32"/>
      <c r="L1545" s="32"/>
      <c r="M1545" s="32"/>
    </row>
    <row r="1546" spans="1:13">
      <c r="A1546" s="87"/>
      <c r="B1546" s="31"/>
      <c r="C1546" s="32"/>
      <c r="D1546" s="33"/>
      <c r="E1546" s="32"/>
      <c r="F1546" s="32"/>
      <c r="G1546" s="32"/>
      <c r="H1546" s="32"/>
      <c r="I1546" s="32"/>
      <c r="J1546" s="32"/>
      <c r="K1546" s="32"/>
      <c r="L1546" s="32"/>
      <c r="M1546" s="32"/>
    </row>
    <row r="1547" spans="1:13">
      <c r="A1547" s="87"/>
      <c r="B1547" s="31"/>
      <c r="C1547" s="32"/>
      <c r="D1547" s="33"/>
      <c r="E1547" s="32"/>
      <c r="F1547" s="32"/>
      <c r="G1547" s="32"/>
      <c r="H1547" s="32"/>
      <c r="I1547" s="32"/>
      <c r="J1547" s="32"/>
      <c r="K1547" s="32"/>
      <c r="L1547" s="32"/>
      <c r="M1547" s="32"/>
    </row>
    <row r="1548" spans="1:13">
      <c r="A1548" s="87"/>
      <c r="B1548" s="31"/>
      <c r="C1548" s="32"/>
      <c r="D1548" s="33"/>
      <c r="E1548" s="32"/>
      <c r="F1548" s="32"/>
      <c r="G1548" s="32"/>
      <c r="H1548" s="32"/>
      <c r="I1548" s="32"/>
      <c r="J1548" s="32"/>
      <c r="K1548" s="32"/>
      <c r="L1548" s="32"/>
      <c r="M1548" s="32"/>
    </row>
    <row r="1549" spans="1:13">
      <c r="A1549" s="87"/>
      <c r="B1549" s="31"/>
      <c r="C1549" s="32"/>
      <c r="D1549" s="33"/>
      <c r="E1549" s="32"/>
      <c r="F1549" s="32"/>
      <c r="G1549" s="32"/>
      <c r="H1549" s="32"/>
      <c r="I1549" s="32"/>
      <c r="J1549" s="32"/>
      <c r="K1549" s="32"/>
      <c r="L1549" s="32"/>
      <c r="M1549" s="32"/>
    </row>
    <row r="1550" spans="1:13">
      <c r="A1550" s="87"/>
      <c r="B1550" s="31"/>
      <c r="C1550" s="32"/>
      <c r="D1550" s="33"/>
      <c r="E1550" s="32"/>
      <c r="F1550" s="32"/>
      <c r="G1550" s="32"/>
      <c r="H1550" s="32"/>
      <c r="I1550" s="32"/>
      <c r="J1550" s="32"/>
      <c r="K1550" s="32"/>
      <c r="L1550" s="32"/>
      <c r="M1550" s="32"/>
    </row>
    <row r="1551" spans="1:13">
      <c r="A1551" s="87"/>
      <c r="B1551" s="31"/>
      <c r="C1551" s="32"/>
      <c r="D1551" s="33"/>
      <c r="E1551" s="32"/>
      <c r="F1551" s="32"/>
      <c r="G1551" s="32"/>
      <c r="H1551" s="32"/>
      <c r="I1551" s="32"/>
      <c r="J1551" s="32"/>
      <c r="K1551" s="32"/>
      <c r="L1551" s="32"/>
      <c r="M1551" s="32"/>
    </row>
    <row r="1552" spans="1:13">
      <c r="A1552" s="87"/>
      <c r="B1552" s="31"/>
      <c r="C1552" s="32"/>
      <c r="D1552" s="33"/>
      <c r="E1552" s="32"/>
      <c r="F1552" s="32"/>
      <c r="G1552" s="32"/>
      <c r="H1552" s="32"/>
      <c r="I1552" s="32"/>
      <c r="J1552" s="32"/>
      <c r="K1552" s="32"/>
      <c r="L1552" s="32"/>
      <c r="M1552" s="32"/>
    </row>
    <row r="1553" spans="1:13">
      <c r="A1553" s="87"/>
      <c r="B1553" s="31"/>
      <c r="C1553" s="32"/>
      <c r="D1553" s="33"/>
      <c r="E1553" s="32"/>
      <c r="F1553" s="32"/>
      <c r="G1553" s="32"/>
      <c r="H1553" s="32"/>
      <c r="I1553" s="32"/>
      <c r="J1553" s="32"/>
      <c r="K1553" s="32"/>
      <c r="L1553" s="32"/>
      <c r="M1553" s="32"/>
    </row>
    <row r="1554" spans="1:13">
      <c r="A1554" s="87"/>
      <c r="B1554" s="31"/>
      <c r="C1554" s="32"/>
      <c r="D1554" s="33"/>
      <c r="E1554" s="32"/>
      <c r="F1554" s="32"/>
      <c r="G1554" s="32"/>
      <c r="H1554" s="32"/>
      <c r="I1554" s="32"/>
      <c r="J1554" s="32"/>
      <c r="K1554" s="32"/>
      <c r="L1554" s="32"/>
      <c r="M1554" s="32"/>
    </row>
    <row r="1555" spans="1:13">
      <c r="A1555" s="87"/>
      <c r="B1555" s="31"/>
      <c r="C1555" s="32"/>
      <c r="D1555" s="33"/>
      <c r="E1555" s="32"/>
      <c r="F1555" s="32"/>
      <c r="G1555" s="32"/>
      <c r="H1555" s="32"/>
      <c r="I1555" s="32"/>
      <c r="J1555" s="32"/>
      <c r="K1555" s="32"/>
      <c r="L1555" s="32"/>
      <c r="M1555" s="32"/>
    </row>
    <row r="1556" spans="1:13">
      <c r="A1556" s="87"/>
      <c r="B1556" s="31"/>
      <c r="C1556" s="32"/>
      <c r="D1556" s="33"/>
      <c r="E1556" s="32"/>
      <c r="F1556" s="32"/>
      <c r="G1556" s="32"/>
      <c r="H1556" s="32"/>
      <c r="I1556" s="32"/>
      <c r="J1556" s="32"/>
      <c r="K1556" s="32"/>
      <c r="L1556" s="32"/>
      <c r="M1556" s="32"/>
    </row>
    <row r="1557" spans="1:13">
      <c r="A1557" s="87"/>
      <c r="B1557" s="31"/>
      <c r="C1557" s="32"/>
      <c r="D1557" s="33"/>
      <c r="E1557" s="32"/>
      <c r="F1557" s="32"/>
      <c r="G1557" s="32"/>
      <c r="H1557" s="32"/>
      <c r="I1557" s="32"/>
      <c r="J1557" s="32"/>
      <c r="K1557" s="32"/>
      <c r="L1557" s="32"/>
      <c r="M1557" s="32"/>
    </row>
    <row r="1558" spans="1:13">
      <c r="A1558" s="87"/>
      <c r="B1558" s="31"/>
      <c r="C1558" s="32"/>
      <c r="D1558" s="33"/>
      <c r="E1558" s="32"/>
      <c r="F1558" s="32"/>
      <c r="G1558" s="32"/>
      <c r="H1558" s="32"/>
      <c r="I1558" s="32"/>
      <c r="J1558" s="32"/>
      <c r="K1558" s="32"/>
      <c r="L1558" s="32"/>
      <c r="M1558" s="32"/>
    </row>
    <row r="1559" spans="1:13">
      <c r="A1559" s="87"/>
      <c r="B1559" s="31"/>
      <c r="C1559" s="32"/>
      <c r="D1559" s="33"/>
      <c r="E1559" s="32"/>
      <c r="F1559" s="32"/>
      <c r="G1559" s="32"/>
      <c r="H1559" s="32"/>
      <c r="I1559" s="32"/>
      <c r="J1559" s="32"/>
      <c r="K1559" s="32"/>
      <c r="L1559" s="32"/>
      <c r="M1559" s="32"/>
    </row>
    <row r="1560" spans="1:13">
      <c r="A1560" s="87"/>
      <c r="B1560" s="31"/>
      <c r="C1560" s="32"/>
      <c r="D1560" s="33"/>
      <c r="E1560" s="32"/>
      <c r="F1560" s="32"/>
      <c r="G1560" s="32"/>
      <c r="H1560" s="32"/>
      <c r="I1560" s="32"/>
      <c r="J1560" s="32"/>
      <c r="K1560" s="32"/>
      <c r="L1560" s="32"/>
      <c r="M1560" s="32"/>
    </row>
    <row r="1561" spans="1:13">
      <c r="A1561" s="87"/>
      <c r="B1561" s="31"/>
      <c r="C1561" s="32"/>
      <c r="D1561" s="33"/>
      <c r="E1561" s="32"/>
      <c r="F1561" s="32"/>
      <c r="G1561" s="32"/>
      <c r="H1561" s="32"/>
      <c r="I1561" s="32"/>
      <c r="J1561" s="32"/>
      <c r="K1561" s="32"/>
      <c r="L1561" s="32"/>
      <c r="M1561" s="32"/>
    </row>
    <row r="1562" spans="1:13">
      <c r="A1562" s="87"/>
      <c r="B1562" s="31"/>
      <c r="C1562" s="32"/>
      <c r="D1562" s="33"/>
      <c r="E1562" s="32"/>
      <c r="F1562" s="32"/>
      <c r="G1562" s="32"/>
      <c r="H1562" s="32"/>
      <c r="I1562" s="32"/>
      <c r="J1562" s="32"/>
      <c r="K1562" s="32"/>
      <c r="L1562" s="32"/>
      <c r="M1562" s="32"/>
    </row>
    <row r="1563" spans="1:13">
      <c r="A1563" s="87"/>
      <c r="B1563" s="31"/>
      <c r="C1563" s="32"/>
      <c r="D1563" s="33"/>
      <c r="E1563" s="32"/>
      <c r="F1563" s="32"/>
      <c r="G1563" s="32"/>
      <c r="H1563" s="32"/>
      <c r="I1563" s="32"/>
      <c r="J1563" s="32"/>
      <c r="K1563" s="32"/>
      <c r="L1563" s="32"/>
      <c r="M1563" s="32"/>
    </row>
    <row r="1564" spans="1:13">
      <c r="A1564" s="87"/>
      <c r="B1564" s="31"/>
      <c r="C1564" s="32"/>
      <c r="D1564" s="33"/>
      <c r="E1564" s="32"/>
      <c r="F1564" s="32"/>
      <c r="G1564" s="32"/>
      <c r="H1564" s="32"/>
      <c r="I1564" s="32"/>
      <c r="J1564" s="32"/>
      <c r="K1564" s="32"/>
      <c r="L1564" s="32"/>
      <c r="M1564" s="32"/>
    </row>
    <row r="1565" spans="1:13">
      <c r="A1565" s="87"/>
      <c r="B1565" s="31"/>
      <c r="C1565" s="32"/>
      <c r="D1565" s="33"/>
      <c r="E1565" s="32"/>
      <c r="F1565" s="32"/>
      <c r="G1565" s="32"/>
      <c r="H1565" s="32"/>
      <c r="I1565" s="32"/>
      <c r="J1565" s="32"/>
      <c r="K1565" s="32"/>
      <c r="L1565" s="32"/>
      <c r="M1565" s="32"/>
    </row>
    <row r="1566" spans="1:13">
      <c r="A1566" s="87"/>
      <c r="B1566" s="31"/>
      <c r="C1566" s="32"/>
      <c r="D1566" s="33"/>
      <c r="E1566" s="32"/>
      <c r="F1566" s="32"/>
      <c r="G1566" s="32"/>
      <c r="H1566" s="32"/>
      <c r="I1566" s="32"/>
      <c r="J1566" s="32"/>
      <c r="K1566" s="32"/>
      <c r="L1566" s="32"/>
      <c r="M1566" s="32"/>
    </row>
    <row r="1567" spans="1:13">
      <c r="A1567" s="87"/>
      <c r="B1567" s="31"/>
      <c r="C1567" s="32"/>
      <c r="D1567" s="33"/>
      <c r="E1567" s="32"/>
      <c r="F1567" s="32"/>
      <c r="G1567" s="32"/>
      <c r="H1567" s="32"/>
      <c r="I1567" s="32"/>
      <c r="J1567" s="32"/>
      <c r="K1567" s="32"/>
      <c r="L1567" s="32"/>
      <c r="M1567" s="32"/>
    </row>
    <row r="1568" spans="1:13">
      <c r="A1568" s="87"/>
      <c r="B1568" s="31"/>
      <c r="C1568" s="32"/>
      <c r="D1568" s="33"/>
      <c r="E1568" s="32"/>
      <c r="F1568" s="32"/>
      <c r="G1568" s="32"/>
      <c r="H1568" s="32"/>
      <c r="I1568" s="32"/>
      <c r="J1568" s="32"/>
      <c r="K1568" s="32"/>
      <c r="L1568" s="32"/>
      <c r="M1568" s="32"/>
    </row>
    <row r="1569" spans="1:13">
      <c r="A1569" s="87"/>
      <c r="B1569" s="31"/>
      <c r="C1569" s="32"/>
      <c r="D1569" s="33"/>
      <c r="E1569" s="32"/>
      <c r="F1569" s="32"/>
      <c r="G1569" s="32"/>
      <c r="H1569" s="32"/>
      <c r="I1569" s="32"/>
      <c r="J1569" s="32"/>
      <c r="K1569" s="32"/>
      <c r="L1569" s="32"/>
      <c r="M1569" s="32"/>
    </row>
    <row r="1570" spans="1:13">
      <c r="A1570" s="87"/>
      <c r="B1570" s="31"/>
      <c r="C1570" s="32"/>
      <c r="D1570" s="33"/>
      <c r="E1570" s="32"/>
      <c r="F1570" s="32"/>
      <c r="G1570" s="32"/>
      <c r="H1570" s="32"/>
      <c r="I1570" s="32"/>
      <c r="J1570" s="32"/>
      <c r="K1570" s="32"/>
      <c r="L1570" s="32"/>
      <c r="M1570" s="32"/>
    </row>
    <row r="1571" spans="1:13">
      <c r="A1571" s="87"/>
      <c r="B1571" s="31"/>
      <c r="C1571" s="32"/>
      <c r="D1571" s="33"/>
      <c r="E1571" s="32"/>
      <c r="F1571" s="32"/>
      <c r="G1571" s="32"/>
      <c r="H1571" s="32"/>
      <c r="I1571" s="32"/>
      <c r="J1571" s="32"/>
      <c r="K1571" s="32"/>
      <c r="L1571" s="32"/>
      <c r="M1571" s="32"/>
    </row>
    <row r="1572" spans="1:13">
      <c r="A1572" s="87"/>
      <c r="B1572" s="31"/>
      <c r="C1572" s="32"/>
      <c r="D1572" s="33"/>
      <c r="E1572" s="32"/>
      <c r="F1572" s="32"/>
      <c r="G1572" s="32"/>
      <c r="H1572" s="32"/>
      <c r="I1572" s="32"/>
      <c r="J1572" s="32"/>
      <c r="K1572" s="32"/>
      <c r="L1572" s="32"/>
      <c r="M1572" s="32"/>
    </row>
    <row r="1573" spans="1:13">
      <c r="A1573" s="87"/>
      <c r="B1573" s="31"/>
      <c r="C1573" s="32"/>
      <c r="D1573" s="33"/>
      <c r="E1573" s="32"/>
      <c r="F1573" s="32"/>
      <c r="G1573" s="32"/>
      <c r="H1573" s="32"/>
      <c r="I1573" s="32"/>
      <c r="J1573" s="32"/>
      <c r="K1573" s="32"/>
      <c r="L1573" s="32"/>
      <c r="M1573" s="32"/>
    </row>
    <row r="1574" spans="1:13">
      <c r="A1574" s="87"/>
      <c r="B1574" s="31"/>
      <c r="C1574" s="32"/>
      <c r="D1574" s="33"/>
      <c r="E1574" s="32"/>
      <c r="F1574" s="32"/>
      <c r="G1574" s="32"/>
      <c r="H1574" s="32"/>
      <c r="I1574" s="32"/>
      <c r="J1574" s="32"/>
      <c r="K1574" s="32"/>
      <c r="L1574" s="32"/>
      <c r="M1574" s="32"/>
    </row>
    <row r="1575" spans="1:13">
      <c r="A1575" s="87"/>
      <c r="B1575" s="31"/>
      <c r="C1575" s="32"/>
      <c r="D1575" s="33"/>
      <c r="E1575" s="32"/>
      <c r="F1575" s="32"/>
      <c r="G1575" s="32"/>
      <c r="H1575" s="32"/>
      <c r="I1575" s="32"/>
      <c r="J1575" s="32"/>
      <c r="K1575" s="32"/>
      <c r="L1575" s="32"/>
      <c r="M1575" s="32"/>
    </row>
    <row r="1576" spans="1:13">
      <c r="A1576" s="87"/>
      <c r="B1576" s="31"/>
      <c r="C1576" s="32"/>
      <c r="D1576" s="33"/>
      <c r="E1576" s="32"/>
      <c r="F1576" s="32"/>
      <c r="G1576" s="32"/>
      <c r="H1576" s="32"/>
      <c r="I1576" s="32"/>
      <c r="J1576" s="32"/>
      <c r="K1576" s="32"/>
      <c r="L1576" s="32"/>
      <c r="M1576" s="32"/>
    </row>
    <row r="1577" spans="1:13">
      <c r="A1577" s="87"/>
      <c r="B1577" s="31"/>
      <c r="C1577" s="32"/>
      <c r="D1577" s="33"/>
      <c r="E1577" s="32"/>
      <c r="F1577" s="32"/>
      <c r="G1577" s="32"/>
      <c r="H1577" s="32"/>
      <c r="I1577" s="32"/>
      <c r="J1577" s="32"/>
      <c r="K1577" s="32"/>
      <c r="L1577" s="32"/>
      <c r="M1577" s="32"/>
    </row>
    <row r="1578" spans="1:13">
      <c r="A1578" s="87"/>
      <c r="B1578" s="31"/>
      <c r="C1578" s="32"/>
      <c r="D1578" s="33"/>
      <c r="E1578" s="32"/>
      <c r="F1578" s="32"/>
      <c r="G1578" s="32"/>
      <c r="H1578" s="32"/>
      <c r="I1578" s="32"/>
      <c r="J1578" s="32"/>
      <c r="K1578" s="32"/>
      <c r="L1578" s="32"/>
      <c r="M1578" s="32"/>
    </row>
    <row r="1579" spans="1:13">
      <c r="A1579" s="87"/>
      <c r="B1579" s="31"/>
      <c r="C1579" s="32"/>
      <c r="D1579" s="33"/>
      <c r="E1579" s="32"/>
      <c r="F1579" s="32"/>
      <c r="G1579" s="32"/>
      <c r="H1579" s="32"/>
      <c r="I1579" s="32"/>
      <c r="J1579" s="32"/>
      <c r="K1579" s="32"/>
      <c r="L1579" s="32"/>
      <c r="M1579" s="32"/>
    </row>
    <row r="1580" spans="1:13">
      <c r="A1580" s="87"/>
      <c r="B1580" s="31"/>
      <c r="C1580" s="32"/>
      <c r="D1580" s="33"/>
      <c r="E1580" s="32"/>
      <c r="F1580" s="32"/>
      <c r="G1580" s="32"/>
      <c r="H1580" s="32"/>
      <c r="I1580" s="32"/>
      <c r="J1580" s="32"/>
      <c r="K1580" s="32"/>
      <c r="L1580" s="32"/>
      <c r="M1580" s="32"/>
    </row>
    <row r="1581" spans="1:13">
      <c r="A1581" s="87"/>
      <c r="B1581" s="31"/>
      <c r="C1581" s="32"/>
      <c r="D1581" s="33"/>
      <c r="E1581" s="32"/>
      <c r="F1581" s="32"/>
      <c r="G1581" s="32"/>
      <c r="H1581" s="32"/>
      <c r="I1581" s="32"/>
      <c r="J1581" s="32"/>
      <c r="K1581" s="32"/>
      <c r="L1581" s="32"/>
      <c r="M1581" s="32"/>
    </row>
    <row r="1582" spans="1:13">
      <c r="A1582" s="87"/>
      <c r="B1582" s="31"/>
      <c r="C1582" s="32"/>
      <c r="D1582" s="33"/>
      <c r="E1582" s="32"/>
      <c r="F1582" s="32"/>
      <c r="G1582" s="32"/>
      <c r="H1582" s="32"/>
      <c r="I1582" s="32"/>
      <c r="J1582" s="32"/>
      <c r="K1582" s="32"/>
      <c r="L1582" s="32"/>
      <c r="M1582" s="32"/>
    </row>
    <row r="1583" spans="1:13">
      <c r="A1583" s="87"/>
      <c r="B1583" s="31"/>
      <c r="C1583" s="32"/>
      <c r="D1583" s="33"/>
      <c r="E1583" s="32"/>
      <c r="F1583" s="32"/>
      <c r="G1583" s="32"/>
      <c r="H1583" s="32"/>
      <c r="I1583" s="32"/>
      <c r="J1583" s="32"/>
      <c r="K1583" s="32"/>
      <c r="L1583" s="32"/>
      <c r="M1583" s="32"/>
    </row>
    <row r="1584" spans="1:13">
      <c r="A1584" s="87"/>
      <c r="B1584" s="31"/>
      <c r="C1584" s="32"/>
      <c r="D1584" s="33"/>
      <c r="E1584" s="32"/>
      <c r="F1584" s="32"/>
      <c r="G1584" s="32"/>
      <c r="H1584" s="32"/>
      <c r="I1584" s="32"/>
      <c r="J1584" s="32"/>
      <c r="K1584" s="32"/>
      <c r="L1584" s="32"/>
      <c r="M1584" s="32"/>
    </row>
    <row r="1585" spans="1:13">
      <c r="A1585" s="87"/>
      <c r="B1585" s="31"/>
      <c r="C1585" s="32"/>
      <c r="D1585" s="33"/>
      <c r="E1585" s="32"/>
      <c r="F1585" s="32"/>
      <c r="G1585" s="32"/>
      <c r="H1585" s="32"/>
      <c r="I1585" s="32"/>
      <c r="J1585" s="32"/>
      <c r="K1585" s="32"/>
      <c r="L1585" s="32"/>
      <c r="M1585" s="32"/>
    </row>
    <row r="1586" spans="1:13">
      <c r="A1586" s="87"/>
      <c r="B1586" s="31"/>
      <c r="C1586" s="32"/>
      <c r="D1586" s="33"/>
      <c r="E1586" s="32"/>
      <c r="F1586" s="32"/>
      <c r="G1586" s="32"/>
      <c r="H1586" s="32"/>
      <c r="I1586" s="32"/>
      <c r="J1586" s="32"/>
      <c r="K1586" s="32"/>
      <c r="L1586" s="32"/>
      <c r="M1586" s="32"/>
    </row>
    <row r="1587" spans="1:13">
      <c r="A1587" s="87"/>
      <c r="B1587" s="31"/>
      <c r="C1587" s="32"/>
      <c r="D1587" s="33"/>
      <c r="E1587" s="32"/>
      <c r="F1587" s="32"/>
      <c r="G1587" s="32"/>
      <c r="H1587" s="32"/>
      <c r="I1587" s="32"/>
      <c r="J1587" s="32"/>
      <c r="K1587" s="32"/>
      <c r="L1587" s="32"/>
      <c r="M1587" s="32"/>
    </row>
    <row r="1588" spans="1:13">
      <c r="A1588" s="87"/>
      <c r="B1588" s="31"/>
      <c r="C1588" s="32"/>
      <c r="D1588" s="33"/>
      <c r="E1588" s="32"/>
      <c r="F1588" s="32"/>
      <c r="G1588" s="32"/>
      <c r="H1588" s="32"/>
      <c r="I1588" s="32"/>
      <c r="J1588" s="32"/>
      <c r="K1588" s="32"/>
      <c r="L1588" s="32"/>
      <c r="M1588" s="32"/>
    </row>
    <row r="1589" spans="1:13">
      <c r="A1589" s="87"/>
      <c r="B1589" s="31"/>
      <c r="C1589" s="32"/>
      <c r="D1589" s="33"/>
      <c r="E1589" s="32"/>
      <c r="F1589" s="32"/>
      <c r="G1589" s="32"/>
      <c r="H1589" s="32"/>
      <c r="I1589" s="32"/>
      <c r="J1589" s="32"/>
      <c r="K1589" s="32"/>
      <c r="L1589" s="32"/>
      <c r="M1589" s="32"/>
    </row>
    <row r="1590" spans="1:13">
      <c r="A1590" s="87"/>
      <c r="B1590" s="31"/>
      <c r="C1590" s="32"/>
      <c r="D1590" s="33"/>
      <c r="E1590" s="32"/>
      <c r="F1590" s="32"/>
      <c r="G1590" s="32"/>
      <c r="H1590" s="32"/>
      <c r="I1590" s="32"/>
      <c r="J1590" s="32"/>
      <c r="K1590" s="32"/>
      <c r="L1590" s="32"/>
      <c r="M1590" s="32"/>
    </row>
    <row r="1591" spans="1:13">
      <c r="A1591" s="87"/>
      <c r="B1591" s="31"/>
      <c r="C1591" s="32"/>
      <c r="D1591" s="33"/>
      <c r="E1591" s="32"/>
      <c r="F1591" s="32"/>
      <c r="G1591" s="32"/>
      <c r="H1591" s="32"/>
      <c r="I1591" s="32"/>
      <c r="J1591" s="32"/>
      <c r="K1591" s="32"/>
      <c r="L1591" s="32"/>
      <c r="M1591" s="32"/>
    </row>
    <row r="1592" spans="1:13">
      <c r="A1592" s="87"/>
      <c r="B1592" s="31"/>
      <c r="C1592" s="32"/>
      <c r="D1592" s="33"/>
      <c r="E1592" s="32"/>
      <c r="F1592" s="32"/>
      <c r="G1592" s="32"/>
      <c r="H1592" s="32"/>
      <c r="I1592" s="32"/>
      <c r="J1592" s="32"/>
      <c r="K1592" s="32"/>
      <c r="L1592" s="32"/>
      <c r="M1592" s="32"/>
    </row>
    <row r="1593" spans="1:13">
      <c r="A1593" s="87"/>
      <c r="B1593" s="31"/>
      <c r="C1593" s="32"/>
      <c r="D1593" s="33"/>
      <c r="E1593" s="32"/>
      <c r="F1593" s="32"/>
      <c r="G1593" s="32"/>
      <c r="H1593" s="32"/>
      <c r="I1593" s="32"/>
      <c r="J1593" s="32"/>
      <c r="K1593" s="32"/>
      <c r="L1593" s="32"/>
      <c r="M1593" s="32"/>
    </row>
    <row r="1594" spans="1:13">
      <c r="A1594" s="87"/>
      <c r="B1594" s="31"/>
      <c r="C1594" s="32"/>
      <c r="D1594" s="33"/>
      <c r="E1594" s="32"/>
      <c r="F1594" s="32"/>
      <c r="G1594" s="32"/>
      <c r="H1594" s="32"/>
      <c r="I1594" s="32"/>
      <c r="J1594" s="32"/>
      <c r="K1594" s="32"/>
      <c r="L1594" s="32"/>
      <c r="M1594" s="32"/>
    </row>
    <row r="1595" spans="1:13">
      <c r="A1595" s="87"/>
      <c r="B1595" s="31"/>
      <c r="C1595" s="32"/>
      <c r="D1595" s="33"/>
      <c r="E1595" s="32"/>
      <c r="F1595" s="32"/>
      <c r="G1595" s="32"/>
      <c r="H1595" s="32"/>
      <c r="I1595" s="32"/>
      <c r="J1595" s="32"/>
      <c r="K1595" s="32"/>
      <c r="L1595" s="32"/>
      <c r="M1595" s="32"/>
    </row>
    <row r="1596" spans="1:13">
      <c r="A1596" s="87"/>
      <c r="B1596" s="31"/>
      <c r="C1596" s="32"/>
      <c r="D1596" s="33"/>
      <c r="E1596" s="32"/>
      <c r="F1596" s="32"/>
      <c r="G1596" s="32"/>
      <c r="H1596" s="32"/>
      <c r="I1596" s="32"/>
      <c r="J1596" s="32"/>
      <c r="K1596" s="32"/>
      <c r="L1596" s="32"/>
      <c r="M1596" s="32"/>
    </row>
    <row r="1597" spans="1:13">
      <c r="A1597" s="87"/>
      <c r="B1597" s="31"/>
      <c r="C1597" s="32"/>
      <c r="D1597" s="33"/>
      <c r="E1597" s="32"/>
      <c r="F1597" s="32"/>
      <c r="G1597" s="32"/>
      <c r="H1597" s="32"/>
      <c r="I1597" s="32"/>
      <c r="J1597" s="32"/>
      <c r="K1597" s="32"/>
      <c r="L1597" s="32"/>
      <c r="M1597" s="32"/>
    </row>
    <row r="1598" spans="1:13">
      <c r="A1598" s="87"/>
      <c r="B1598" s="31"/>
      <c r="C1598" s="32"/>
      <c r="D1598" s="33"/>
      <c r="E1598" s="32"/>
      <c r="F1598" s="32"/>
      <c r="G1598" s="32"/>
      <c r="H1598" s="32"/>
      <c r="I1598" s="32"/>
      <c r="J1598" s="32"/>
      <c r="K1598" s="32"/>
      <c r="L1598" s="32"/>
      <c r="M1598" s="32"/>
    </row>
    <row r="1599" spans="1:13">
      <c r="A1599" s="87"/>
      <c r="B1599" s="31"/>
      <c r="C1599" s="32"/>
      <c r="D1599" s="33"/>
      <c r="E1599" s="32"/>
      <c r="F1599" s="32"/>
      <c r="G1599" s="32"/>
      <c r="H1599" s="32"/>
      <c r="I1599" s="32"/>
      <c r="J1599" s="32"/>
      <c r="K1599" s="32"/>
      <c r="L1599" s="32"/>
      <c r="M1599" s="32"/>
    </row>
    <row r="1600" spans="1:13">
      <c r="A1600" s="87"/>
      <c r="B1600" s="31"/>
      <c r="C1600" s="32"/>
      <c r="D1600" s="33"/>
      <c r="E1600" s="32"/>
      <c r="F1600" s="32"/>
      <c r="G1600" s="32"/>
      <c r="H1600" s="32"/>
      <c r="I1600" s="32"/>
      <c r="J1600" s="32"/>
      <c r="K1600" s="32"/>
      <c r="L1600" s="32"/>
      <c r="M1600" s="32"/>
    </row>
    <row r="1601" spans="1:13">
      <c r="A1601" s="87"/>
      <c r="B1601" s="31"/>
      <c r="C1601" s="32"/>
      <c r="D1601" s="33"/>
      <c r="E1601" s="32"/>
      <c r="F1601" s="32"/>
      <c r="G1601" s="32"/>
      <c r="H1601" s="32"/>
      <c r="I1601" s="32"/>
      <c r="J1601" s="32"/>
      <c r="K1601" s="32"/>
      <c r="L1601" s="32"/>
      <c r="M1601" s="32"/>
    </row>
    <row r="1602" spans="1:13">
      <c r="A1602" s="87"/>
      <c r="B1602" s="31"/>
      <c r="C1602" s="32"/>
      <c r="D1602" s="33"/>
      <c r="E1602" s="32"/>
      <c r="F1602" s="32"/>
      <c r="G1602" s="32"/>
      <c r="H1602" s="32"/>
      <c r="I1602" s="32"/>
      <c r="J1602" s="32"/>
      <c r="K1602" s="32"/>
      <c r="L1602" s="32"/>
      <c r="M1602" s="32"/>
    </row>
    <row r="1603" spans="1:13">
      <c r="A1603" s="87"/>
      <c r="B1603" s="31"/>
      <c r="C1603" s="32"/>
      <c r="D1603" s="33"/>
      <c r="E1603" s="32"/>
      <c r="F1603" s="32"/>
      <c r="G1603" s="32"/>
      <c r="H1603" s="32"/>
      <c r="I1603" s="32"/>
      <c r="J1603" s="32"/>
      <c r="K1603" s="32"/>
      <c r="L1603" s="32"/>
      <c r="M1603" s="32"/>
    </row>
    <row r="1604" spans="1:13">
      <c r="A1604" s="87"/>
      <c r="B1604" s="31"/>
      <c r="C1604" s="32"/>
      <c r="D1604" s="33"/>
      <c r="E1604" s="32"/>
      <c r="F1604" s="32"/>
      <c r="G1604" s="32"/>
      <c r="H1604" s="32"/>
      <c r="I1604" s="32"/>
      <c r="J1604" s="32"/>
      <c r="K1604" s="32"/>
      <c r="L1604" s="32"/>
      <c r="M1604" s="32"/>
    </row>
    <row r="1605" spans="1:13">
      <c r="A1605" s="87"/>
      <c r="B1605" s="31"/>
      <c r="C1605" s="32"/>
      <c r="D1605" s="33"/>
      <c r="E1605" s="32"/>
      <c r="F1605" s="32"/>
      <c r="G1605" s="32"/>
      <c r="H1605" s="32"/>
      <c r="I1605" s="32"/>
      <c r="J1605" s="32"/>
      <c r="K1605" s="32"/>
      <c r="L1605" s="32"/>
      <c r="M1605" s="32"/>
    </row>
    <row r="1606" spans="1:13">
      <c r="A1606" s="87"/>
      <c r="B1606" s="31"/>
      <c r="C1606" s="32"/>
      <c r="D1606" s="33"/>
      <c r="E1606" s="32"/>
      <c r="F1606" s="32"/>
      <c r="G1606" s="32"/>
      <c r="H1606" s="32"/>
      <c r="I1606" s="32"/>
      <c r="J1606" s="32"/>
      <c r="K1606" s="32"/>
      <c r="L1606" s="32"/>
      <c r="M1606" s="32"/>
    </row>
    <row r="1607" spans="1:13">
      <c r="A1607" s="87"/>
      <c r="B1607" s="31"/>
      <c r="C1607" s="32"/>
      <c r="D1607" s="33"/>
      <c r="E1607" s="32"/>
      <c r="F1607" s="32"/>
      <c r="G1607" s="32"/>
      <c r="H1607" s="32"/>
      <c r="I1607" s="32"/>
      <c r="J1607" s="32"/>
      <c r="K1607" s="32"/>
      <c r="L1607" s="32"/>
      <c r="M1607" s="32"/>
    </row>
    <row r="1608" spans="1:13">
      <c r="A1608" s="87"/>
      <c r="B1608" s="31"/>
      <c r="C1608" s="32"/>
      <c r="D1608" s="33"/>
      <c r="E1608" s="32"/>
      <c r="F1608" s="32"/>
      <c r="G1608" s="32"/>
      <c r="H1608" s="32"/>
      <c r="I1608" s="32"/>
      <c r="J1608" s="32"/>
      <c r="K1608" s="32"/>
      <c r="L1608" s="32"/>
      <c r="M1608" s="32"/>
    </row>
    <row r="1609" spans="1:13">
      <c r="A1609" s="87"/>
      <c r="B1609" s="31"/>
      <c r="C1609" s="32"/>
      <c r="D1609" s="33"/>
      <c r="E1609" s="32"/>
      <c r="F1609" s="32"/>
      <c r="G1609" s="32"/>
      <c r="H1609" s="32"/>
      <c r="I1609" s="32"/>
      <c r="J1609" s="32"/>
      <c r="K1609" s="32"/>
      <c r="L1609" s="32"/>
      <c r="M1609" s="32"/>
    </row>
    <row r="1610" spans="1:13">
      <c r="A1610" s="87"/>
      <c r="B1610" s="31"/>
      <c r="C1610" s="32"/>
      <c r="D1610" s="33"/>
      <c r="E1610" s="32"/>
      <c r="F1610" s="32"/>
      <c r="G1610" s="32"/>
      <c r="H1610" s="32"/>
      <c r="I1610" s="32"/>
      <c r="J1610" s="32"/>
      <c r="K1610" s="32"/>
      <c r="L1610" s="32"/>
      <c r="M1610" s="32"/>
    </row>
    <row r="1611" spans="1:13">
      <c r="A1611" s="87"/>
      <c r="B1611" s="31"/>
      <c r="C1611" s="32"/>
      <c r="D1611" s="33"/>
      <c r="E1611" s="32"/>
      <c r="F1611" s="32"/>
      <c r="G1611" s="32"/>
      <c r="H1611" s="32"/>
      <c r="I1611" s="32"/>
      <c r="J1611" s="32"/>
      <c r="K1611" s="32"/>
      <c r="L1611" s="32"/>
      <c r="M1611" s="32"/>
    </row>
    <row r="1612" spans="1:13">
      <c r="A1612" s="87"/>
      <c r="B1612" s="31"/>
      <c r="C1612" s="32"/>
      <c r="D1612" s="33"/>
      <c r="E1612" s="32"/>
      <c r="F1612" s="32"/>
      <c r="G1612" s="32"/>
      <c r="H1612" s="32"/>
      <c r="I1612" s="32"/>
      <c r="J1612" s="32"/>
      <c r="K1612" s="32"/>
      <c r="L1612" s="32"/>
      <c r="M1612" s="32"/>
    </row>
    <row r="1613" spans="1:13">
      <c r="A1613" s="87"/>
      <c r="B1613" s="31"/>
      <c r="C1613" s="32"/>
      <c r="D1613" s="33"/>
      <c r="E1613" s="32"/>
      <c r="F1613" s="32"/>
      <c r="G1613" s="32"/>
      <c r="H1613" s="32"/>
      <c r="I1613" s="32"/>
      <c r="J1613" s="32"/>
      <c r="K1613" s="32"/>
      <c r="L1613" s="32"/>
      <c r="M1613" s="32"/>
    </row>
    <row r="1614" spans="1:13">
      <c r="A1614" s="87"/>
      <c r="B1614" s="31"/>
      <c r="C1614" s="32"/>
      <c r="D1614" s="33"/>
      <c r="E1614" s="32"/>
      <c r="F1614" s="32"/>
      <c r="G1614" s="32"/>
      <c r="H1614" s="32"/>
      <c r="I1614" s="32"/>
      <c r="J1614" s="32"/>
      <c r="K1614" s="32"/>
      <c r="L1614" s="32"/>
      <c r="M1614" s="32"/>
    </row>
    <row r="1615" spans="1:13">
      <c r="A1615" s="87"/>
      <c r="B1615" s="31"/>
      <c r="C1615" s="32"/>
      <c r="D1615" s="33"/>
      <c r="E1615" s="32"/>
      <c r="F1615" s="32"/>
      <c r="G1615" s="32"/>
      <c r="H1615" s="32"/>
      <c r="I1615" s="32"/>
      <c r="J1615" s="32"/>
      <c r="K1615" s="32"/>
      <c r="L1615" s="32"/>
      <c r="M1615" s="32"/>
    </row>
    <row r="1616" spans="1:13">
      <c r="A1616" s="87"/>
      <c r="B1616" s="31"/>
      <c r="C1616" s="32"/>
      <c r="D1616" s="33"/>
      <c r="E1616" s="32"/>
      <c r="F1616" s="32"/>
      <c r="G1616" s="32"/>
      <c r="H1616" s="32"/>
      <c r="I1616" s="32"/>
      <c r="J1616" s="32"/>
      <c r="K1616" s="32"/>
      <c r="L1616" s="32"/>
      <c r="M1616" s="32"/>
    </row>
    <row r="1617" spans="1:13">
      <c r="A1617" s="87"/>
      <c r="B1617" s="31"/>
      <c r="C1617" s="32"/>
      <c r="D1617" s="33"/>
      <c r="E1617" s="32"/>
      <c r="F1617" s="32"/>
      <c r="G1617" s="32"/>
      <c r="H1617" s="32"/>
      <c r="I1617" s="32"/>
      <c r="J1617" s="32"/>
      <c r="K1617" s="32"/>
      <c r="L1617" s="32"/>
      <c r="M1617" s="32"/>
    </row>
    <row r="1618" spans="1:13">
      <c r="A1618" s="87"/>
      <c r="B1618" s="31"/>
      <c r="C1618" s="32"/>
      <c r="D1618" s="33"/>
      <c r="E1618" s="32"/>
      <c r="F1618" s="32"/>
      <c r="G1618" s="32"/>
      <c r="H1618" s="32"/>
      <c r="I1618" s="32"/>
      <c r="J1618" s="32"/>
      <c r="K1618" s="32"/>
      <c r="L1618" s="32"/>
      <c r="M1618" s="32"/>
    </row>
    <row r="1619" spans="1:13">
      <c r="A1619" s="87"/>
      <c r="B1619" s="31"/>
      <c r="C1619" s="32"/>
      <c r="D1619" s="33"/>
      <c r="E1619" s="32"/>
      <c r="F1619" s="32"/>
      <c r="G1619" s="32"/>
      <c r="H1619" s="32"/>
      <c r="I1619" s="32"/>
      <c r="J1619" s="32"/>
      <c r="K1619" s="32"/>
      <c r="L1619" s="32"/>
      <c r="M1619" s="32"/>
    </row>
    <row r="1620" spans="1:13">
      <c r="A1620" s="87"/>
      <c r="B1620" s="31"/>
      <c r="C1620" s="32"/>
      <c r="D1620" s="33"/>
      <c r="E1620" s="32"/>
      <c r="F1620" s="32"/>
      <c r="G1620" s="32"/>
      <c r="H1620" s="32"/>
      <c r="I1620" s="32"/>
      <c r="J1620" s="32"/>
      <c r="K1620" s="32"/>
      <c r="L1620" s="32"/>
      <c r="M1620" s="32"/>
    </row>
    <row r="1621" spans="1:13">
      <c r="A1621" s="87"/>
      <c r="B1621" s="31"/>
      <c r="C1621" s="32"/>
      <c r="D1621" s="33"/>
      <c r="E1621" s="32"/>
      <c r="F1621" s="32"/>
      <c r="G1621" s="32"/>
      <c r="H1621" s="32"/>
      <c r="I1621" s="32"/>
      <c r="J1621" s="32"/>
      <c r="K1621" s="32"/>
      <c r="L1621" s="32"/>
      <c r="M1621" s="32"/>
    </row>
    <row r="1622" spans="1:13">
      <c r="A1622" s="87"/>
      <c r="B1622" s="31"/>
      <c r="C1622" s="32"/>
      <c r="D1622" s="33"/>
      <c r="E1622" s="32"/>
      <c r="F1622" s="32"/>
      <c r="G1622" s="32"/>
      <c r="H1622" s="32"/>
      <c r="I1622" s="32"/>
      <c r="J1622" s="32"/>
      <c r="K1622" s="32"/>
      <c r="L1622" s="32"/>
      <c r="M1622" s="32"/>
    </row>
    <row r="1623" spans="1:13">
      <c r="A1623" s="87"/>
      <c r="B1623" s="31"/>
      <c r="C1623" s="32"/>
      <c r="D1623" s="33"/>
      <c r="E1623" s="32"/>
      <c r="F1623" s="32"/>
      <c r="G1623" s="32"/>
      <c r="H1623" s="32"/>
      <c r="I1623" s="32"/>
      <c r="J1623" s="32"/>
      <c r="K1623" s="32"/>
      <c r="L1623" s="32"/>
      <c r="M1623" s="32"/>
    </row>
    <row r="1624" spans="1:13">
      <c r="A1624" s="87"/>
      <c r="B1624" s="31"/>
      <c r="C1624" s="32"/>
      <c r="D1624" s="33"/>
      <c r="E1624" s="32"/>
      <c r="F1624" s="32"/>
      <c r="G1624" s="32"/>
      <c r="H1624" s="32"/>
      <c r="I1624" s="32"/>
      <c r="J1624" s="32"/>
      <c r="K1624" s="32"/>
      <c r="L1624" s="32"/>
      <c r="M1624" s="32"/>
    </row>
    <row r="1625" spans="1:13">
      <c r="A1625" s="87"/>
      <c r="B1625" s="31"/>
      <c r="C1625" s="32"/>
      <c r="D1625" s="33"/>
      <c r="E1625" s="32"/>
      <c r="F1625" s="32"/>
      <c r="G1625" s="32"/>
      <c r="H1625" s="32"/>
      <c r="I1625" s="32"/>
      <c r="J1625" s="32"/>
      <c r="K1625" s="32"/>
      <c r="L1625" s="32"/>
      <c r="M1625" s="32"/>
    </row>
    <row r="1626" spans="1:13">
      <c r="A1626" s="87"/>
      <c r="B1626" s="31"/>
      <c r="C1626" s="32"/>
      <c r="D1626" s="33"/>
      <c r="E1626" s="32"/>
      <c r="F1626" s="32"/>
      <c r="G1626" s="32"/>
      <c r="H1626" s="32"/>
      <c r="I1626" s="32"/>
      <c r="J1626" s="32"/>
      <c r="K1626" s="32"/>
      <c r="L1626" s="32"/>
      <c r="M1626" s="32"/>
    </row>
    <row r="1627" spans="1:13">
      <c r="A1627" s="87"/>
      <c r="B1627" s="31"/>
      <c r="C1627" s="32"/>
      <c r="D1627" s="33"/>
      <c r="E1627" s="32"/>
      <c r="F1627" s="32"/>
      <c r="G1627" s="32"/>
      <c r="H1627" s="32"/>
      <c r="I1627" s="32"/>
      <c r="J1627" s="32"/>
      <c r="K1627" s="32"/>
      <c r="L1627" s="32"/>
      <c r="M1627" s="32"/>
    </row>
    <row r="1628" spans="1:13">
      <c r="A1628" s="87"/>
      <c r="B1628" s="31"/>
      <c r="C1628" s="32"/>
      <c r="D1628" s="33"/>
      <c r="E1628" s="32"/>
      <c r="F1628" s="32"/>
      <c r="G1628" s="32"/>
      <c r="H1628" s="32"/>
      <c r="I1628" s="32"/>
      <c r="J1628" s="32"/>
      <c r="K1628" s="32"/>
      <c r="L1628" s="32"/>
      <c r="M1628" s="32"/>
    </row>
    <row r="1629" spans="1:13">
      <c r="A1629" s="87"/>
      <c r="B1629" s="31"/>
      <c r="C1629" s="32"/>
      <c r="D1629" s="33"/>
      <c r="E1629" s="32"/>
      <c r="F1629" s="32"/>
      <c r="G1629" s="32"/>
      <c r="H1629" s="32"/>
      <c r="I1629" s="32"/>
      <c r="J1629" s="32"/>
      <c r="K1629" s="32"/>
      <c r="L1629" s="32"/>
      <c r="M1629" s="32"/>
    </row>
    <row r="1630" spans="1:13">
      <c r="A1630" s="87"/>
      <c r="B1630" s="31"/>
      <c r="C1630" s="32"/>
      <c r="D1630" s="33"/>
      <c r="E1630" s="32"/>
      <c r="F1630" s="32"/>
      <c r="G1630" s="32"/>
      <c r="H1630" s="32"/>
      <c r="I1630" s="32"/>
      <c r="J1630" s="32"/>
      <c r="K1630" s="32"/>
      <c r="L1630" s="32"/>
      <c r="M1630" s="32"/>
    </row>
    <row r="1631" spans="1:13">
      <c r="A1631" s="87"/>
      <c r="B1631" s="31"/>
      <c r="C1631" s="32"/>
      <c r="D1631" s="33"/>
      <c r="E1631" s="32"/>
      <c r="F1631" s="32"/>
      <c r="G1631" s="32"/>
      <c r="H1631" s="32"/>
      <c r="I1631" s="32"/>
      <c r="J1631" s="32"/>
      <c r="K1631" s="32"/>
      <c r="L1631" s="32"/>
      <c r="M1631" s="32"/>
    </row>
    <row r="1632" spans="1:13">
      <c r="A1632" s="87"/>
      <c r="B1632" s="31"/>
      <c r="C1632" s="32"/>
      <c r="D1632" s="33"/>
      <c r="E1632" s="32"/>
      <c r="F1632" s="32"/>
      <c r="G1632" s="32"/>
      <c r="H1632" s="32"/>
      <c r="I1632" s="32"/>
      <c r="J1632" s="32"/>
      <c r="K1632" s="32"/>
      <c r="L1632" s="32"/>
      <c r="M1632" s="32"/>
    </row>
    <row r="1633" spans="1:13">
      <c r="A1633" s="87"/>
      <c r="B1633" s="31"/>
      <c r="C1633" s="32"/>
      <c r="D1633" s="33"/>
      <c r="E1633" s="32"/>
      <c r="F1633" s="32"/>
      <c r="G1633" s="32"/>
      <c r="H1633" s="32"/>
      <c r="I1633" s="32"/>
      <c r="J1633" s="32"/>
      <c r="K1633" s="32"/>
      <c r="L1633" s="32"/>
      <c r="M1633" s="32"/>
    </row>
    <row r="1634" spans="1:13">
      <c r="A1634" s="87"/>
      <c r="B1634" s="31"/>
      <c r="C1634" s="32"/>
      <c r="D1634" s="33"/>
      <c r="E1634" s="32"/>
      <c r="F1634" s="32"/>
      <c r="G1634" s="32"/>
      <c r="H1634" s="32"/>
      <c r="I1634" s="32"/>
      <c r="J1634" s="32"/>
      <c r="K1634" s="32"/>
      <c r="L1634" s="32"/>
      <c r="M1634" s="32"/>
    </row>
    <row r="1635" spans="1:13">
      <c r="A1635" s="87"/>
      <c r="B1635" s="31"/>
      <c r="C1635" s="32"/>
      <c r="D1635" s="33"/>
      <c r="E1635" s="32"/>
      <c r="F1635" s="32"/>
      <c r="G1635" s="32"/>
      <c r="H1635" s="32"/>
      <c r="I1635" s="32"/>
      <c r="J1635" s="32"/>
      <c r="K1635" s="32"/>
      <c r="L1635" s="32"/>
      <c r="M1635" s="32"/>
    </row>
    <row r="1636" spans="1:13">
      <c r="A1636" s="87"/>
      <c r="B1636" s="31"/>
      <c r="C1636" s="32"/>
      <c r="D1636" s="33"/>
      <c r="E1636" s="32"/>
      <c r="F1636" s="32"/>
      <c r="G1636" s="32"/>
      <c r="H1636" s="32"/>
      <c r="I1636" s="32"/>
      <c r="J1636" s="32"/>
      <c r="K1636" s="32"/>
      <c r="L1636" s="32"/>
      <c r="M1636" s="32"/>
    </row>
    <row r="1637" spans="1:13">
      <c r="A1637" s="87"/>
      <c r="B1637" s="31"/>
      <c r="C1637" s="32"/>
      <c r="D1637" s="33"/>
      <c r="E1637" s="32"/>
      <c r="F1637" s="32"/>
      <c r="G1637" s="32"/>
      <c r="H1637" s="32"/>
      <c r="I1637" s="32"/>
      <c r="J1637" s="32"/>
      <c r="K1637" s="32"/>
      <c r="L1637" s="32"/>
      <c r="M1637" s="32"/>
    </row>
    <row r="1638" spans="1:13">
      <c r="A1638" s="87"/>
      <c r="B1638" s="31"/>
      <c r="C1638" s="32"/>
      <c r="D1638" s="33"/>
      <c r="E1638" s="32"/>
      <c r="F1638" s="32"/>
      <c r="G1638" s="32"/>
      <c r="H1638" s="32"/>
      <c r="I1638" s="32"/>
      <c r="J1638" s="32"/>
      <c r="K1638" s="32"/>
      <c r="L1638" s="32"/>
      <c r="M1638" s="32"/>
    </row>
    <row r="1639" spans="1:13">
      <c r="A1639" s="87"/>
      <c r="B1639" s="31"/>
      <c r="C1639" s="32"/>
      <c r="D1639" s="33"/>
      <c r="E1639" s="32"/>
      <c r="F1639" s="32"/>
      <c r="G1639" s="32"/>
      <c r="H1639" s="32"/>
      <c r="I1639" s="32"/>
      <c r="J1639" s="32"/>
      <c r="K1639" s="32"/>
      <c r="L1639" s="32"/>
      <c r="M1639" s="32"/>
    </row>
    <row r="1640" spans="1:13">
      <c r="A1640" s="87"/>
      <c r="B1640" s="31"/>
      <c r="C1640" s="32"/>
      <c r="D1640" s="33"/>
      <c r="E1640" s="32"/>
      <c r="F1640" s="32"/>
      <c r="G1640" s="32"/>
      <c r="H1640" s="32"/>
      <c r="I1640" s="32"/>
      <c r="J1640" s="32"/>
      <c r="K1640" s="32"/>
      <c r="L1640" s="32"/>
      <c r="M1640" s="32"/>
    </row>
    <row r="1641" spans="1:13">
      <c r="A1641" s="87"/>
      <c r="B1641" s="31"/>
      <c r="C1641" s="32"/>
      <c r="D1641" s="33"/>
      <c r="E1641" s="32"/>
      <c r="F1641" s="32"/>
      <c r="G1641" s="32"/>
      <c r="H1641" s="32"/>
      <c r="I1641" s="32"/>
      <c r="J1641" s="32"/>
      <c r="K1641" s="32"/>
      <c r="L1641" s="32"/>
      <c r="M1641" s="32"/>
    </row>
    <row r="1642" spans="1:13">
      <c r="A1642" s="87"/>
      <c r="B1642" s="31"/>
      <c r="C1642" s="32"/>
      <c r="D1642" s="33"/>
      <c r="E1642" s="32"/>
      <c r="F1642" s="32"/>
      <c r="G1642" s="32"/>
      <c r="H1642" s="32"/>
      <c r="I1642" s="32"/>
      <c r="J1642" s="32"/>
      <c r="K1642" s="32"/>
      <c r="L1642" s="32"/>
      <c r="M1642" s="32"/>
    </row>
    <row r="1643" spans="1:13">
      <c r="A1643" s="87"/>
      <c r="B1643" s="31"/>
      <c r="C1643" s="32"/>
      <c r="D1643" s="33"/>
      <c r="E1643" s="32"/>
      <c r="F1643" s="32"/>
      <c r="G1643" s="32"/>
      <c r="H1643" s="32"/>
      <c r="I1643" s="32"/>
      <c r="J1643" s="32"/>
      <c r="K1643" s="32"/>
      <c r="L1643" s="32"/>
      <c r="M1643" s="32"/>
    </row>
    <row r="1644" spans="1:13">
      <c r="A1644" s="87"/>
      <c r="B1644" s="31"/>
      <c r="C1644" s="32"/>
      <c r="D1644" s="33"/>
      <c r="E1644" s="32"/>
      <c r="F1644" s="32"/>
      <c r="G1644" s="32"/>
      <c r="H1644" s="32"/>
      <c r="I1644" s="32"/>
      <c r="J1644" s="32"/>
      <c r="K1644" s="32"/>
      <c r="L1644" s="32"/>
      <c r="M1644" s="32"/>
    </row>
    <row r="1645" spans="1:13">
      <c r="A1645" s="87"/>
      <c r="B1645" s="31"/>
      <c r="C1645" s="32"/>
      <c r="D1645" s="33"/>
      <c r="E1645" s="32"/>
      <c r="F1645" s="32"/>
      <c r="G1645" s="32"/>
      <c r="H1645" s="32"/>
      <c r="I1645" s="32"/>
      <c r="J1645" s="32"/>
      <c r="K1645" s="32"/>
      <c r="L1645" s="32"/>
      <c r="M1645" s="32"/>
    </row>
    <row r="1646" spans="1:13">
      <c r="A1646" s="87"/>
      <c r="B1646" s="31"/>
      <c r="C1646" s="32"/>
      <c r="D1646" s="33"/>
      <c r="E1646" s="32"/>
      <c r="F1646" s="32"/>
      <c r="G1646" s="32"/>
      <c r="H1646" s="32"/>
      <c r="I1646" s="32"/>
      <c r="J1646" s="32"/>
      <c r="K1646" s="32"/>
      <c r="L1646" s="32"/>
      <c r="M1646" s="32"/>
    </row>
    <row r="1647" spans="1:13">
      <c r="A1647" s="87"/>
      <c r="B1647" s="31"/>
      <c r="C1647" s="32"/>
      <c r="D1647" s="33"/>
      <c r="E1647" s="32"/>
      <c r="F1647" s="32"/>
      <c r="G1647" s="32"/>
      <c r="H1647" s="32"/>
      <c r="I1647" s="32"/>
      <c r="J1647" s="32"/>
      <c r="K1647" s="32"/>
      <c r="L1647" s="32"/>
      <c r="M1647" s="32"/>
    </row>
    <row r="1648" spans="1:13">
      <c r="A1648" s="87"/>
      <c r="B1648" s="31"/>
      <c r="C1648" s="32"/>
      <c r="D1648" s="33"/>
      <c r="E1648" s="32"/>
      <c r="F1648" s="32"/>
      <c r="G1648" s="32"/>
      <c r="H1648" s="32"/>
      <c r="I1648" s="32"/>
      <c r="J1648" s="32"/>
      <c r="K1648" s="32"/>
      <c r="L1648" s="32"/>
      <c r="M1648" s="32"/>
    </row>
    <row r="1649" spans="1:13">
      <c r="A1649" s="87"/>
      <c r="B1649" s="31"/>
      <c r="C1649" s="32"/>
      <c r="D1649" s="33"/>
      <c r="E1649" s="32"/>
      <c r="F1649" s="32"/>
      <c r="G1649" s="32"/>
      <c r="H1649" s="32"/>
      <c r="I1649" s="32"/>
      <c r="J1649" s="32"/>
      <c r="K1649" s="32"/>
      <c r="L1649" s="32"/>
      <c r="M1649" s="32"/>
    </row>
    <row r="1650" spans="1:13">
      <c r="A1650" s="87"/>
      <c r="B1650" s="31"/>
      <c r="C1650" s="32"/>
      <c r="D1650" s="33"/>
      <c r="E1650" s="32"/>
      <c r="F1650" s="32"/>
      <c r="G1650" s="32"/>
      <c r="H1650" s="32"/>
      <c r="I1650" s="32"/>
      <c r="J1650" s="32"/>
      <c r="K1650" s="32"/>
      <c r="L1650" s="32"/>
      <c r="M1650" s="32"/>
    </row>
    <row r="1651" spans="1:13">
      <c r="A1651" s="87"/>
      <c r="B1651" s="31"/>
      <c r="C1651" s="32"/>
      <c r="D1651" s="33"/>
      <c r="E1651" s="32"/>
      <c r="F1651" s="32"/>
      <c r="G1651" s="32"/>
      <c r="H1651" s="32"/>
      <c r="I1651" s="32"/>
      <c r="J1651" s="32"/>
      <c r="K1651" s="32"/>
      <c r="L1651" s="32"/>
      <c r="M1651" s="32"/>
    </row>
    <row r="1652" spans="1:13">
      <c r="A1652" s="87"/>
      <c r="B1652" s="31"/>
      <c r="C1652" s="32"/>
      <c r="D1652" s="33"/>
      <c r="E1652" s="32"/>
      <c r="F1652" s="32"/>
      <c r="G1652" s="32"/>
      <c r="H1652" s="32"/>
      <c r="I1652" s="32"/>
      <c r="J1652" s="32"/>
      <c r="K1652" s="32"/>
      <c r="L1652" s="32"/>
      <c r="M1652" s="32"/>
    </row>
    <row r="1653" spans="1:13">
      <c r="A1653" s="87"/>
      <c r="B1653" s="31"/>
      <c r="C1653" s="32"/>
      <c r="D1653" s="33"/>
      <c r="E1653" s="32"/>
      <c r="F1653" s="32"/>
      <c r="G1653" s="32"/>
      <c r="H1653" s="32"/>
      <c r="I1653" s="32"/>
      <c r="J1653" s="32"/>
      <c r="K1653" s="32"/>
      <c r="L1653" s="32"/>
      <c r="M1653" s="32"/>
    </row>
    <row r="1654" spans="1:13">
      <c r="A1654" s="87"/>
      <c r="B1654" s="31"/>
      <c r="C1654" s="32"/>
      <c r="D1654" s="33"/>
      <c r="E1654" s="32"/>
      <c r="F1654" s="32"/>
      <c r="G1654" s="32"/>
      <c r="H1654" s="32"/>
      <c r="I1654" s="32"/>
      <c r="J1654" s="32"/>
      <c r="K1654" s="32"/>
      <c r="L1654" s="32"/>
      <c r="M1654" s="32"/>
    </row>
    <row r="1655" spans="1:13">
      <c r="A1655" s="87"/>
      <c r="B1655" s="31"/>
      <c r="C1655" s="32"/>
      <c r="D1655" s="33"/>
      <c r="E1655" s="32"/>
      <c r="F1655" s="32"/>
      <c r="G1655" s="32"/>
      <c r="H1655" s="32"/>
      <c r="I1655" s="32"/>
      <c r="J1655" s="32"/>
      <c r="K1655" s="32"/>
      <c r="L1655" s="32"/>
      <c r="M1655" s="32"/>
    </row>
    <row r="1656" spans="1:13">
      <c r="A1656" s="87"/>
      <c r="B1656" s="31"/>
      <c r="C1656" s="32"/>
      <c r="D1656" s="33"/>
      <c r="E1656" s="32"/>
      <c r="F1656" s="32"/>
      <c r="G1656" s="32"/>
      <c r="H1656" s="32"/>
      <c r="I1656" s="32"/>
      <c r="J1656" s="32"/>
      <c r="K1656" s="32"/>
      <c r="L1656" s="32"/>
      <c r="M1656" s="32"/>
    </row>
    <row r="1657" spans="1:13">
      <c r="A1657" s="87"/>
      <c r="B1657" s="31"/>
      <c r="C1657" s="32"/>
      <c r="D1657" s="33"/>
      <c r="E1657" s="32"/>
      <c r="F1657" s="32"/>
      <c r="G1657" s="32"/>
      <c r="H1657" s="32"/>
      <c r="I1657" s="32"/>
      <c r="J1657" s="32"/>
      <c r="K1657" s="32"/>
      <c r="L1657" s="32"/>
      <c r="M1657" s="32"/>
    </row>
    <row r="1658" spans="1:13">
      <c r="A1658" s="87"/>
      <c r="B1658" s="31"/>
      <c r="C1658" s="32"/>
      <c r="D1658" s="33"/>
      <c r="E1658" s="32"/>
      <c r="F1658" s="32"/>
      <c r="G1658" s="32"/>
      <c r="H1658" s="32"/>
      <c r="I1658" s="32"/>
      <c r="J1658" s="32"/>
      <c r="K1658" s="32"/>
      <c r="L1658" s="32"/>
      <c r="M1658" s="32"/>
    </row>
    <row r="1659" spans="1:13">
      <c r="A1659" s="87"/>
      <c r="B1659" s="31"/>
      <c r="C1659" s="32"/>
      <c r="D1659" s="33"/>
      <c r="E1659" s="32"/>
      <c r="F1659" s="32"/>
      <c r="G1659" s="32"/>
      <c r="H1659" s="32"/>
      <c r="I1659" s="32"/>
      <c r="J1659" s="32"/>
      <c r="K1659" s="32"/>
      <c r="L1659" s="32"/>
      <c r="M1659" s="32"/>
    </row>
    <row r="1660" spans="1:13">
      <c r="A1660" s="87"/>
      <c r="B1660" s="31"/>
      <c r="C1660" s="32"/>
      <c r="D1660" s="33"/>
      <c r="E1660" s="32"/>
      <c r="F1660" s="32"/>
      <c r="G1660" s="32"/>
      <c r="H1660" s="32"/>
      <c r="I1660" s="32"/>
      <c r="J1660" s="32"/>
      <c r="K1660" s="32"/>
      <c r="L1660" s="32"/>
      <c r="M1660" s="32"/>
    </row>
    <row r="1661" spans="1:13">
      <c r="A1661" s="87"/>
      <c r="B1661" s="31"/>
      <c r="C1661" s="32"/>
      <c r="D1661" s="33"/>
      <c r="E1661" s="32"/>
      <c r="F1661" s="32"/>
      <c r="G1661" s="32"/>
      <c r="H1661" s="32"/>
      <c r="I1661" s="32"/>
      <c r="J1661" s="32"/>
      <c r="K1661" s="32"/>
      <c r="L1661" s="32"/>
      <c r="M1661" s="32"/>
    </row>
    <row r="1662" spans="1:13">
      <c r="A1662" s="87"/>
      <c r="B1662" s="31"/>
      <c r="C1662" s="32"/>
      <c r="D1662" s="33"/>
      <c r="E1662" s="32"/>
      <c r="F1662" s="32"/>
      <c r="G1662" s="32"/>
      <c r="H1662" s="32"/>
      <c r="I1662" s="32"/>
      <c r="J1662" s="32"/>
      <c r="K1662" s="32"/>
      <c r="L1662" s="32"/>
      <c r="M1662" s="32"/>
    </row>
    <row r="1663" spans="1:13">
      <c r="A1663" s="87"/>
      <c r="B1663" s="31"/>
      <c r="C1663" s="32"/>
      <c r="D1663" s="33"/>
      <c r="E1663" s="32"/>
      <c r="F1663" s="32"/>
      <c r="G1663" s="32"/>
      <c r="H1663" s="32"/>
      <c r="I1663" s="32"/>
      <c r="J1663" s="32"/>
      <c r="K1663" s="32"/>
      <c r="L1663" s="32"/>
      <c r="M1663" s="32"/>
    </row>
    <row r="1664" spans="1:13">
      <c r="A1664" s="87"/>
      <c r="B1664" s="31"/>
      <c r="C1664" s="32"/>
      <c r="D1664" s="33"/>
      <c r="E1664" s="32"/>
      <c r="F1664" s="32"/>
      <c r="G1664" s="32"/>
      <c r="H1664" s="32"/>
      <c r="I1664" s="32"/>
      <c r="J1664" s="32"/>
      <c r="K1664" s="32"/>
      <c r="L1664" s="32"/>
      <c r="M1664" s="32"/>
    </row>
    <row r="1665" spans="1:13">
      <c r="A1665" s="87"/>
      <c r="B1665" s="31"/>
      <c r="C1665" s="32"/>
      <c r="D1665" s="33"/>
      <c r="E1665" s="32"/>
      <c r="F1665" s="32"/>
      <c r="G1665" s="32"/>
      <c r="H1665" s="32"/>
      <c r="I1665" s="32"/>
      <c r="J1665" s="32"/>
      <c r="K1665" s="32"/>
      <c r="L1665" s="32"/>
      <c r="M1665" s="32"/>
    </row>
    <row r="1666" spans="1:13">
      <c r="A1666" s="87"/>
      <c r="B1666" s="31"/>
      <c r="C1666" s="32"/>
      <c r="D1666" s="33"/>
      <c r="E1666" s="32"/>
      <c r="F1666" s="32"/>
      <c r="G1666" s="32"/>
      <c r="H1666" s="32"/>
      <c r="I1666" s="32"/>
      <c r="J1666" s="32"/>
      <c r="K1666" s="32"/>
      <c r="L1666" s="32"/>
      <c r="M1666" s="32"/>
    </row>
    <row r="1667" spans="1:13">
      <c r="A1667" s="87"/>
      <c r="B1667" s="31"/>
      <c r="C1667" s="32"/>
      <c r="D1667" s="33"/>
      <c r="E1667" s="32"/>
      <c r="F1667" s="32"/>
      <c r="G1667" s="32"/>
      <c r="H1667" s="32"/>
      <c r="I1667" s="32"/>
      <c r="J1667" s="32"/>
      <c r="K1667" s="32"/>
      <c r="L1667" s="32"/>
      <c r="M1667" s="32"/>
    </row>
    <row r="1668" spans="1:13">
      <c r="A1668" s="87"/>
      <c r="B1668" s="31"/>
      <c r="C1668" s="32"/>
      <c r="D1668" s="33"/>
      <c r="E1668" s="32"/>
      <c r="F1668" s="32"/>
      <c r="G1668" s="32"/>
      <c r="H1668" s="32"/>
      <c r="I1668" s="32"/>
      <c r="J1668" s="32"/>
      <c r="K1668" s="32"/>
      <c r="L1668" s="32"/>
      <c r="M1668" s="32"/>
    </row>
    <row r="1669" spans="1:13">
      <c r="A1669" s="87"/>
      <c r="B1669" s="31"/>
      <c r="C1669" s="32"/>
      <c r="D1669" s="33"/>
      <c r="E1669" s="32"/>
      <c r="F1669" s="32"/>
      <c r="G1669" s="32"/>
      <c r="H1669" s="32"/>
      <c r="I1669" s="32"/>
      <c r="J1669" s="32"/>
      <c r="K1669" s="32"/>
      <c r="L1669" s="32"/>
      <c r="M1669" s="32"/>
    </row>
    <row r="1670" spans="1:13">
      <c r="A1670" s="87"/>
      <c r="B1670" s="31"/>
      <c r="C1670" s="32"/>
      <c r="D1670" s="33"/>
      <c r="E1670" s="32"/>
      <c r="F1670" s="32"/>
      <c r="G1670" s="32"/>
      <c r="H1670" s="32"/>
      <c r="I1670" s="32"/>
      <c r="J1670" s="32"/>
      <c r="K1670" s="32"/>
      <c r="L1670" s="32"/>
      <c r="M1670" s="32"/>
    </row>
    <row r="1671" spans="1:13">
      <c r="A1671" s="87"/>
      <c r="B1671" s="31"/>
      <c r="C1671" s="32"/>
      <c r="D1671" s="33"/>
      <c r="E1671" s="32"/>
      <c r="F1671" s="32"/>
      <c r="G1671" s="32"/>
      <c r="H1671" s="32"/>
      <c r="I1671" s="32"/>
      <c r="J1671" s="32"/>
      <c r="K1671" s="32"/>
      <c r="L1671" s="32"/>
      <c r="M1671" s="32"/>
    </row>
    <row r="1672" spans="1:13">
      <c r="A1672" s="87"/>
      <c r="B1672" s="31"/>
      <c r="C1672" s="32"/>
      <c r="D1672" s="33"/>
      <c r="E1672" s="32"/>
      <c r="F1672" s="32"/>
      <c r="G1672" s="32"/>
      <c r="H1672" s="32"/>
      <c r="I1672" s="32"/>
      <c r="J1672" s="32"/>
      <c r="K1672" s="32"/>
      <c r="L1672" s="32"/>
      <c r="M1672" s="32"/>
    </row>
    <row r="1673" spans="1:13">
      <c r="A1673" s="87"/>
      <c r="B1673" s="31"/>
      <c r="C1673" s="32"/>
      <c r="D1673" s="33"/>
      <c r="E1673" s="32"/>
      <c r="F1673" s="32"/>
      <c r="G1673" s="32"/>
      <c r="H1673" s="32"/>
      <c r="I1673" s="32"/>
      <c r="J1673" s="32"/>
      <c r="K1673" s="32"/>
      <c r="L1673" s="32"/>
      <c r="M1673" s="32"/>
    </row>
    <row r="1674" spans="1:13">
      <c r="A1674" s="87"/>
      <c r="B1674" s="31"/>
      <c r="C1674" s="32"/>
      <c r="D1674" s="33"/>
      <c r="E1674" s="32"/>
      <c r="F1674" s="32"/>
      <c r="G1674" s="32"/>
      <c r="H1674" s="32"/>
      <c r="I1674" s="32"/>
      <c r="J1674" s="32"/>
      <c r="K1674" s="32"/>
      <c r="L1674" s="32"/>
      <c r="M1674" s="32"/>
    </row>
    <row r="1675" spans="1:13">
      <c r="A1675" s="87"/>
      <c r="B1675" s="31"/>
      <c r="C1675" s="32"/>
      <c r="D1675" s="33"/>
      <c r="E1675" s="32"/>
      <c r="F1675" s="32"/>
      <c r="G1675" s="32"/>
      <c r="H1675" s="32"/>
      <c r="I1675" s="32"/>
      <c r="J1675" s="32"/>
      <c r="K1675" s="32"/>
      <c r="L1675" s="32"/>
      <c r="M1675" s="32"/>
    </row>
    <row r="1676" spans="1:13">
      <c r="A1676" s="87"/>
      <c r="B1676" s="31"/>
      <c r="C1676" s="32"/>
      <c r="D1676" s="33"/>
      <c r="E1676" s="32"/>
      <c r="F1676" s="32"/>
      <c r="G1676" s="32"/>
      <c r="H1676" s="32"/>
      <c r="I1676" s="32"/>
      <c r="J1676" s="32"/>
      <c r="K1676" s="32"/>
      <c r="L1676" s="32"/>
      <c r="M1676" s="32"/>
    </row>
    <row r="1677" spans="1:13">
      <c r="A1677" s="87"/>
      <c r="B1677" s="31"/>
      <c r="C1677" s="32"/>
      <c r="D1677" s="33"/>
      <c r="E1677" s="32"/>
      <c r="F1677" s="32"/>
      <c r="G1677" s="32"/>
      <c r="H1677" s="32"/>
      <c r="I1677" s="32"/>
      <c r="J1677" s="32"/>
      <c r="K1677" s="32"/>
      <c r="L1677" s="32"/>
      <c r="M1677" s="32"/>
    </row>
    <row r="1678" spans="1:13">
      <c r="A1678" s="87"/>
      <c r="B1678" s="31"/>
      <c r="C1678" s="32"/>
      <c r="D1678" s="33"/>
      <c r="E1678" s="32"/>
      <c r="F1678" s="32"/>
      <c r="G1678" s="32"/>
      <c r="H1678" s="32"/>
      <c r="I1678" s="32"/>
      <c r="J1678" s="32"/>
      <c r="K1678" s="32"/>
      <c r="L1678" s="32"/>
      <c r="M1678" s="32"/>
    </row>
    <row r="1679" spans="1:13">
      <c r="A1679" s="87"/>
      <c r="B1679" s="31"/>
      <c r="C1679" s="32"/>
      <c r="D1679" s="33"/>
      <c r="E1679" s="32"/>
      <c r="F1679" s="32"/>
      <c r="G1679" s="32"/>
      <c r="H1679" s="32"/>
      <c r="I1679" s="32"/>
      <c r="J1679" s="32"/>
      <c r="K1679" s="32"/>
      <c r="L1679" s="32"/>
      <c r="M1679" s="32"/>
    </row>
    <row r="1680" spans="1:13">
      <c r="A1680" s="87"/>
      <c r="B1680" s="31"/>
      <c r="C1680" s="32"/>
      <c r="D1680" s="33"/>
      <c r="E1680" s="32"/>
      <c r="F1680" s="32"/>
      <c r="G1680" s="32"/>
      <c r="H1680" s="32"/>
      <c r="I1680" s="32"/>
      <c r="J1680" s="32"/>
      <c r="K1680" s="32"/>
      <c r="L1680" s="32"/>
      <c r="M1680" s="32"/>
    </row>
    <row r="1681" spans="1:13">
      <c r="A1681" s="87"/>
      <c r="B1681" s="31"/>
      <c r="C1681" s="32"/>
      <c r="D1681" s="33"/>
      <c r="E1681" s="32"/>
      <c r="F1681" s="32"/>
      <c r="G1681" s="32"/>
      <c r="H1681" s="32"/>
      <c r="I1681" s="32"/>
      <c r="J1681" s="32"/>
      <c r="K1681" s="32"/>
      <c r="L1681" s="32"/>
      <c r="M1681" s="32"/>
    </row>
    <row r="1682" spans="1:13">
      <c r="A1682" s="87"/>
      <c r="B1682" s="31"/>
      <c r="C1682" s="32"/>
      <c r="D1682" s="33"/>
      <c r="E1682" s="32"/>
      <c r="F1682" s="32"/>
      <c r="G1682" s="32"/>
      <c r="H1682" s="32"/>
      <c r="I1682" s="32"/>
      <c r="J1682" s="32"/>
      <c r="K1682" s="32"/>
      <c r="L1682" s="32"/>
      <c r="M1682" s="32"/>
    </row>
    <row r="1683" spans="1:13">
      <c r="A1683" s="87"/>
      <c r="B1683" s="31"/>
      <c r="C1683" s="32"/>
      <c r="D1683" s="33"/>
      <c r="E1683" s="32"/>
      <c r="F1683" s="32"/>
      <c r="G1683" s="32"/>
      <c r="H1683" s="32"/>
      <c r="I1683" s="32"/>
      <c r="J1683" s="32"/>
      <c r="K1683" s="32"/>
      <c r="L1683" s="32"/>
      <c r="M1683" s="32"/>
    </row>
    <row r="1684" spans="1:13">
      <c r="A1684" s="87"/>
      <c r="B1684" s="31"/>
      <c r="C1684" s="32"/>
      <c r="D1684" s="33"/>
      <c r="E1684" s="32"/>
      <c r="F1684" s="32"/>
      <c r="G1684" s="32"/>
      <c r="H1684" s="32"/>
      <c r="I1684" s="32"/>
      <c r="J1684" s="32"/>
      <c r="K1684" s="32"/>
      <c r="L1684" s="32"/>
      <c r="M1684" s="32"/>
    </row>
    <row r="1685" spans="1:13">
      <c r="A1685" s="87"/>
      <c r="B1685" s="31"/>
      <c r="C1685" s="32"/>
      <c r="D1685" s="33"/>
      <c r="E1685" s="32"/>
      <c r="F1685" s="32"/>
      <c r="G1685" s="32"/>
      <c r="H1685" s="32"/>
      <c r="I1685" s="32"/>
      <c r="J1685" s="32"/>
      <c r="K1685" s="32"/>
      <c r="L1685" s="32"/>
      <c r="M1685" s="32"/>
    </row>
    <row r="1686" spans="1:13">
      <c r="A1686" s="87"/>
      <c r="B1686" s="31"/>
      <c r="C1686" s="32"/>
      <c r="D1686" s="33"/>
      <c r="E1686" s="32"/>
      <c r="F1686" s="32"/>
      <c r="G1686" s="32"/>
      <c r="H1686" s="32"/>
      <c r="I1686" s="32"/>
      <c r="J1686" s="32"/>
      <c r="K1686" s="32"/>
      <c r="L1686" s="32"/>
      <c r="M1686" s="32"/>
    </row>
    <row r="1687" spans="1:13">
      <c r="A1687" s="87"/>
      <c r="B1687" s="31"/>
      <c r="C1687" s="32"/>
      <c r="D1687" s="33"/>
      <c r="E1687" s="32"/>
      <c r="F1687" s="32"/>
      <c r="G1687" s="32"/>
      <c r="H1687" s="32"/>
      <c r="I1687" s="32"/>
      <c r="J1687" s="32"/>
      <c r="K1687" s="32"/>
      <c r="L1687" s="32"/>
      <c r="M1687" s="32"/>
    </row>
    <row r="1688" spans="1:13">
      <c r="A1688" s="87"/>
      <c r="B1688" s="31"/>
      <c r="C1688" s="32"/>
      <c r="D1688" s="33"/>
      <c r="E1688" s="32"/>
      <c r="F1688" s="32"/>
      <c r="G1688" s="32"/>
      <c r="H1688" s="32"/>
      <c r="I1688" s="32"/>
      <c r="J1688" s="32"/>
      <c r="K1688" s="32"/>
      <c r="L1688" s="32"/>
      <c r="M1688" s="32"/>
    </row>
    <row r="1689" spans="1:13">
      <c r="A1689" s="87"/>
      <c r="B1689" s="31"/>
      <c r="C1689" s="32"/>
      <c r="D1689" s="33"/>
      <c r="E1689" s="32"/>
      <c r="F1689" s="32"/>
      <c r="G1689" s="32"/>
      <c r="H1689" s="32"/>
      <c r="I1689" s="32"/>
      <c r="J1689" s="32"/>
      <c r="K1689" s="32"/>
      <c r="L1689" s="32"/>
      <c r="M1689" s="32"/>
    </row>
    <row r="1690" spans="1:13">
      <c r="A1690" s="87"/>
      <c r="B1690" s="31"/>
      <c r="C1690" s="32"/>
      <c r="D1690" s="33"/>
      <c r="E1690" s="32"/>
      <c r="F1690" s="32"/>
      <c r="G1690" s="32"/>
      <c r="H1690" s="32"/>
      <c r="I1690" s="32"/>
      <c r="J1690" s="32"/>
      <c r="K1690" s="32"/>
      <c r="L1690" s="32"/>
      <c r="M1690" s="32"/>
    </row>
    <row r="1691" spans="1:13">
      <c r="A1691" s="87"/>
      <c r="B1691" s="31"/>
      <c r="C1691" s="32"/>
      <c r="D1691" s="33"/>
      <c r="E1691" s="32"/>
      <c r="F1691" s="32"/>
      <c r="G1691" s="32"/>
      <c r="H1691" s="32"/>
      <c r="I1691" s="32"/>
      <c r="J1691" s="32"/>
      <c r="K1691" s="32"/>
      <c r="L1691" s="32"/>
      <c r="M1691" s="32"/>
    </row>
    <row r="1692" spans="1:13">
      <c r="A1692" s="87"/>
      <c r="B1692" s="31"/>
      <c r="C1692" s="32"/>
      <c r="D1692" s="33"/>
      <c r="E1692" s="32"/>
      <c r="F1692" s="32"/>
      <c r="G1692" s="32"/>
      <c r="H1692" s="32"/>
      <c r="I1692" s="32"/>
      <c r="J1692" s="32"/>
      <c r="K1692" s="32"/>
      <c r="L1692" s="32"/>
      <c r="M1692" s="32"/>
    </row>
    <row r="1693" spans="1:13">
      <c r="A1693" s="87"/>
      <c r="B1693" s="31"/>
      <c r="C1693" s="32"/>
      <c r="D1693" s="33"/>
      <c r="E1693" s="32"/>
      <c r="F1693" s="32"/>
      <c r="G1693" s="32"/>
      <c r="H1693" s="32"/>
      <c r="I1693" s="32"/>
      <c r="J1693" s="32"/>
      <c r="K1693" s="32"/>
      <c r="L1693" s="32"/>
      <c r="M1693" s="32"/>
    </row>
    <row r="1694" spans="1:13">
      <c r="A1694" s="87"/>
      <c r="B1694" s="31"/>
      <c r="C1694" s="32"/>
      <c r="D1694" s="33"/>
      <c r="E1694" s="32"/>
      <c r="F1694" s="32"/>
      <c r="G1694" s="32"/>
      <c r="H1694" s="32"/>
      <c r="I1694" s="32"/>
      <c r="J1694" s="32"/>
      <c r="K1694" s="32"/>
      <c r="L1694" s="32"/>
      <c r="M1694" s="32"/>
    </row>
    <row r="1695" spans="1:13">
      <c r="A1695" s="87"/>
      <c r="B1695" s="31"/>
      <c r="C1695" s="32"/>
      <c r="D1695" s="33"/>
      <c r="E1695" s="32"/>
      <c r="F1695" s="32"/>
      <c r="G1695" s="32"/>
      <c r="H1695" s="32"/>
      <c r="I1695" s="32"/>
      <c r="J1695" s="32"/>
      <c r="K1695" s="32"/>
      <c r="L1695" s="32"/>
      <c r="M1695" s="32"/>
    </row>
    <row r="1696" spans="1:13">
      <c r="A1696" s="87"/>
      <c r="B1696" s="31"/>
      <c r="C1696" s="32"/>
      <c r="D1696" s="33"/>
      <c r="E1696" s="32"/>
      <c r="F1696" s="32"/>
      <c r="G1696" s="32"/>
      <c r="H1696" s="32"/>
      <c r="I1696" s="32"/>
      <c r="J1696" s="32"/>
      <c r="K1696" s="32"/>
      <c r="L1696" s="32"/>
      <c r="M1696" s="32"/>
    </row>
    <row r="1697" spans="1:13">
      <c r="A1697" s="87"/>
      <c r="B1697" s="31"/>
      <c r="C1697" s="32"/>
      <c r="D1697" s="33"/>
      <c r="E1697" s="32"/>
      <c r="F1697" s="32"/>
      <c r="G1697" s="32"/>
      <c r="H1697" s="32"/>
      <c r="I1697" s="32"/>
      <c r="J1697" s="32"/>
      <c r="K1697" s="32"/>
      <c r="L1697" s="32"/>
      <c r="M1697" s="32"/>
    </row>
    <row r="1698" spans="1:13">
      <c r="A1698" s="87"/>
      <c r="B1698" s="31"/>
      <c r="C1698" s="32"/>
      <c r="D1698" s="33"/>
      <c r="E1698" s="32"/>
      <c r="F1698" s="32"/>
      <c r="G1698" s="32"/>
      <c r="H1698" s="32"/>
      <c r="I1698" s="32"/>
      <c r="J1698" s="32"/>
      <c r="K1698" s="32"/>
      <c r="L1698" s="32"/>
      <c r="M1698" s="32"/>
    </row>
    <row r="1699" spans="1:13">
      <c r="A1699" s="87"/>
      <c r="B1699" s="31"/>
      <c r="C1699" s="32"/>
      <c r="D1699" s="33"/>
      <c r="E1699" s="32"/>
      <c r="F1699" s="32"/>
      <c r="G1699" s="32"/>
      <c r="H1699" s="32"/>
      <c r="I1699" s="32"/>
      <c r="J1699" s="32"/>
      <c r="K1699" s="32"/>
      <c r="L1699" s="32"/>
      <c r="M1699" s="32"/>
    </row>
    <row r="1700" spans="1:13">
      <c r="A1700" s="87"/>
      <c r="B1700" s="31"/>
      <c r="C1700" s="32"/>
      <c r="D1700" s="33"/>
      <c r="E1700" s="32"/>
      <c r="F1700" s="32"/>
      <c r="G1700" s="32"/>
      <c r="H1700" s="32"/>
      <c r="I1700" s="32"/>
      <c r="J1700" s="32"/>
      <c r="K1700" s="32"/>
      <c r="L1700" s="32"/>
      <c r="M1700" s="32"/>
    </row>
    <row r="1701" spans="1:13">
      <c r="A1701" s="87"/>
      <c r="B1701" s="31"/>
      <c r="C1701" s="32"/>
      <c r="D1701" s="33"/>
      <c r="E1701" s="32"/>
      <c r="F1701" s="32"/>
      <c r="G1701" s="32"/>
      <c r="H1701" s="32"/>
      <c r="I1701" s="32"/>
      <c r="J1701" s="32"/>
      <c r="K1701" s="32"/>
      <c r="L1701" s="32"/>
      <c r="M1701" s="32"/>
    </row>
    <row r="1702" spans="1:13">
      <c r="A1702" s="87"/>
      <c r="B1702" s="31"/>
      <c r="C1702" s="32"/>
      <c r="D1702" s="33"/>
      <c r="E1702" s="32"/>
      <c r="F1702" s="32"/>
      <c r="G1702" s="32"/>
      <c r="H1702" s="32"/>
      <c r="I1702" s="32"/>
      <c r="J1702" s="32"/>
      <c r="K1702" s="32"/>
      <c r="L1702" s="32"/>
      <c r="M1702" s="32"/>
    </row>
    <row r="1703" spans="1:13">
      <c r="A1703" s="87"/>
      <c r="B1703" s="31"/>
      <c r="C1703" s="32"/>
      <c r="D1703" s="33"/>
      <c r="E1703" s="32"/>
      <c r="F1703" s="32"/>
      <c r="G1703" s="32"/>
      <c r="H1703" s="32"/>
      <c r="I1703" s="32"/>
      <c r="J1703" s="32"/>
      <c r="K1703" s="32"/>
      <c r="L1703" s="32"/>
      <c r="M1703" s="32"/>
    </row>
    <row r="1704" spans="1:13">
      <c r="A1704" s="87"/>
      <c r="B1704" s="31"/>
      <c r="C1704" s="32"/>
      <c r="D1704" s="33"/>
      <c r="E1704" s="32"/>
      <c r="F1704" s="32"/>
      <c r="G1704" s="32"/>
      <c r="H1704" s="32"/>
      <c r="I1704" s="32"/>
      <c r="J1704" s="32"/>
      <c r="K1704" s="32"/>
      <c r="L1704" s="32"/>
      <c r="M1704" s="32"/>
    </row>
    <row r="1705" spans="1:13">
      <c r="A1705" s="87"/>
      <c r="B1705" s="31"/>
      <c r="C1705" s="32"/>
      <c r="D1705" s="33"/>
      <c r="E1705" s="32"/>
      <c r="F1705" s="32"/>
      <c r="G1705" s="32"/>
      <c r="H1705" s="32"/>
      <c r="I1705" s="32"/>
      <c r="J1705" s="32"/>
      <c r="K1705" s="32"/>
      <c r="L1705" s="32"/>
      <c r="M1705" s="32"/>
    </row>
    <row r="1706" spans="1:13">
      <c r="A1706" s="87"/>
      <c r="B1706" s="31"/>
      <c r="C1706" s="32"/>
      <c r="D1706" s="33"/>
      <c r="E1706" s="32"/>
      <c r="F1706" s="32"/>
      <c r="G1706" s="32"/>
      <c r="H1706" s="32"/>
      <c r="I1706" s="32"/>
      <c r="J1706" s="32"/>
      <c r="K1706" s="32"/>
      <c r="L1706" s="32"/>
      <c r="M1706" s="32"/>
    </row>
    <row r="1707" spans="1:13">
      <c r="A1707" s="87"/>
      <c r="B1707" s="31"/>
      <c r="C1707" s="32"/>
      <c r="D1707" s="33"/>
      <c r="E1707" s="32"/>
      <c r="F1707" s="32"/>
      <c r="G1707" s="32"/>
      <c r="H1707" s="32"/>
      <c r="I1707" s="32"/>
      <c r="J1707" s="32"/>
      <c r="K1707" s="32"/>
      <c r="L1707" s="32"/>
      <c r="M1707" s="32"/>
    </row>
    <row r="1708" spans="1:13">
      <c r="A1708" s="87"/>
      <c r="B1708" s="31"/>
      <c r="C1708" s="32"/>
      <c r="D1708" s="33"/>
      <c r="E1708" s="32"/>
      <c r="F1708" s="32"/>
      <c r="G1708" s="32"/>
      <c r="H1708" s="32"/>
      <c r="I1708" s="32"/>
      <c r="J1708" s="32"/>
      <c r="K1708" s="32"/>
      <c r="L1708" s="32"/>
      <c r="M1708" s="32"/>
    </row>
    <row r="1709" spans="1:13">
      <c r="A1709" s="87"/>
      <c r="B1709" s="31"/>
      <c r="C1709" s="32"/>
      <c r="D1709" s="33"/>
      <c r="E1709" s="32"/>
      <c r="F1709" s="32"/>
      <c r="G1709" s="32"/>
      <c r="H1709" s="32"/>
      <c r="I1709" s="32"/>
      <c r="J1709" s="32"/>
      <c r="K1709" s="32"/>
      <c r="L1709" s="32"/>
      <c r="M1709" s="32"/>
    </row>
    <row r="1710" spans="1:13">
      <c r="A1710" s="87"/>
      <c r="B1710" s="31"/>
      <c r="C1710" s="32"/>
      <c r="D1710" s="33"/>
      <c r="E1710" s="32"/>
      <c r="F1710" s="32"/>
      <c r="G1710" s="32"/>
      <c r="H1710" s="32"/>
      <c r="I1710" s="32"/>
      <c r="J1710" s="32"/>
      <c r="K1710" s="32"/>
      <c r="L1710" s="32"/>
      <c r="M1710" s="32"/>
    </row>
    <row r="1711" spans="1:13">
      <c r="A1711" s="87"/>
      <c r="B1711" s="31"/>
      <c r="C1711" s="32"/>
      <c r="D1711" s="33"/>
      <c r="E1711" s="32"/>
      <c r="F1711" s="32"/>
      <c r="G1711" s="32"/>
      <c r="H1711" s="32"/>
      <c r="I1711" s="32"/>
      <c r="J1711" s="32"/>
      <c r="K1711" s="32"/>
      <c r="L1711" s="32"/>
      <c r="M1711" s="32"/>
    </row>
    <row r="1712" spans="1:13">
      <c r="A1712" s="87"/>
      <c r="B1712" s="31"/>
      <c r="C1712" s="32"/>
      <c r="D1712" s="33"/>
      <c r="E1712" s="32"/>
      <c r="F1712" s="32"/>
      <c r="G1712" s="32"/>
      <c r="H1712" s="32"/>
      <c r="I1712" s="32"/>
      <c r="J1712" s="32"/>
      <c r="K1712" s="32"/>
      <c r="L1712" s="32"/>
      <c r="M1712" s="32"/>
    </row>
    <row r="1713" spans="1:13">
      <c r="A1713" s="87"/>
      <c r="B1713" s="31"/>
      <c r="C1713" s="32"/>
      <c r="D1713" s="33"/>
      <c r="E1713" s="32"/>
      <c r="F1713" s="32"/>
      <c r="G1713" s="32"/>
      <c r="H1713" s="32"/>
      <c r="I1713" s="32"/>
      <c r="J1713" s="32"/>
      <c r="K1713" s="32"/>
      <c r="L1713" s="32"/>
      <c r="M1713" s="32"/>
    </row>
    <row r="1714" spans="1:13">
      <c r="A1714" s="87"/>
      <c r="B1714" s="31"/>
      <c r="C1714" s="32"/>
      <c r="D1714" s="33"/>
      <c r="E1714" s="32"/>
      <c r="F1714" s="32"/>
      <c r="G1714" s="32"/>
      <c r="H1714" s="32"/>
      <c r="I1714" s="32"/>
      <c r="J1714" s="32"/>
      <c r="K1714" s="32"/>
      <c r="L1714" s="32"/>
      <c r="M1714" s="32"/>
    </row>
    <row r="1715" spans="1:13">
      <c r="A1715" s="87"/>
      <c r="B1715" s="31"/>
      <c r="C1715" s="32"/>
      <c r="D1715" s="33"/>
      <c r="E1715" s="32"/>
      <c r="F1715" s="32"/>
      <c r="G1715" s="32"/>
      <c r="H1715" s="32"/>
      <c r="I1715" s="32"/>
      <c r="J1715" s="32"/>
      <c r="K1715" s="32"/>
      <c r="L1715" s="32"/>
      <c r="M1715" s="32"/>
    </row>
    <row r="1716" spans="1:13">
      <c r="A1716" s="87"/>
      <c r="B1716" s="31"/>
      <c r="C1716" s="32"/>
      <c r="D1716" s="33"/>
      <c r="E1716" s="32"/>
      <c r="F1716" s="32"/>
      <c r="G1716" s="32"/>
      <c r="H1716" s="32"/>
      <c r="I1716" s="32"/>
      <c r="J1716" s="32"/>
      <c r="K1716" s="32"/>
      <c r="L1716" s="32"/>
      <c r="M1716" s="32"/>
    </row>
    <row r="1717" spans="1:13">
      <c r="A1717" s="87"/>
      <c r="B1717" s="31"/>
      <c r="C1717" s="32"/>
      <c r="D1717" s="33"/>
      <c r="E1717" s="32"/>
      <c r="F1717" s="32"/>
      <c r="G1717" s="32"/>
      <c r="H1717" s="32"/>
      <c r="I1717" s="32"/>
      <c r="J1717" s="32"/>
      <c r="K1717" s="32"/>
      <c r="L1717" s="32"/>
      <c r="M1717" s="32"/>
    </row>
    <row r="1718" spans="1:13">
      <c r="A1718" s="87"/>
      <c r="B1718" s="31"/>
      <c r="C1718" s="32"/>
      <c r="D1718" s="33"/>
      <c r="E1718" s="32"/>
      <c r="F1718" s="32"/>
      <c r="G1718" s="32"/>
      <c r="H1718" s="32"/>
      <c r="I1718" s="32"/>
      <c r="J1718" s="32"/>
      <c r="K1718" s="32"/>
      <c r="L1718" s="32"/>
      <c r="M1718" s="32"/>
    </row>
    <row r="1719" spans="1:13">
      <c r="A1719" s="87"/>
      <c r="B1719" s="31"/>
      <c r="C1719" s="32"/>
      <c r="D1719" s="33"/>
      <c r="E1719" s="32"/>
      <c r="F1719" s="32"/>
      <c r="G1719" s="32"/>
      <c r="H1719" s="32"/>
      <c r="I1719" s="32"/>
      <c r="J1719" s="32"/>
      <c r="K1719" s="32"/>
      <c r="L1719" s="32"/>
      <c r="M1719" s="32"/>
    </row>
    <row r="1720" spans="1:13">
      <c r="A1720" s="87"/>
      <c r="B1720" s="31"/>
      <c r="C1720" s="32"/>
      <c r="D1720" s="33"/>
      <c r="E1720" s="32"/>
      <c r="F1720" s="32"/>
      <c r="G1720" s="32"/>
      <c r="H1720" s="32"/>
      <c r="I1720" s="32"/>
      <c r="J1720" s="32"/>
      <c r="K1720" s="32"/>
      <c r="L1720" s="32"/>
      <c r="M1720" s="32"/>
    </row>
    <row r="1721" spans="1:13">
      <c r="A1721" s="87"/>
      <c r="B1721" s="31"/>
      <c r="C1721" s="32"/>
      <c r="D1721" s="33"/>
      <c r="E1721" s="32"/>
      <c r="F1721" s="32"/>
      <c r="G1721" s="32"/>
      <c r="H1721" s="32"/>
      <c r="I1721" s="32"/>
      <c r="J1721" s="32"/>
      <c r="K1721" s="32"/>
      <c r="L1721" s="32"/>
      <c r="M1721" s="32"/>
    </row>
    <row r="1722" spans="1:13">
      <c r="A1722" s="87"/>
      <c r="B1722" s="31"/>
      <c r="C1722" s="32"/>
      <c r="D1722" s="33"/>
      <c r="E1722" s="32"/>
      <c r="F1722" s="32"/>
      <c r="G1722" s="32"/>
      <c r="H1722" s="32"/>
      <c r="I1722" s="32"/>
      <c r="J1722" s="32"/>
      <c r="K1722" s="32"/>
      <c r="L1722" s="32"/>
      <c r="M1722" s="32"/>
    </row>
    <row r="1723" spans="1:13">
      <c r="A1723" s="87"/>
      <c r="B1723" s="31"/>
      <c r="C1723" s="32"/>
      <c r="D1723" s="33"/>
      <c r="E1723" s="32"/>
      <c r="F1723" s="32"/>
      <c r="G1723" s="32"/>
      <c r="H1723" s="32"/>
      <c r="I1723" s="32"/>
      <c r="J1723" s="32"/>
      <c r="K1723" s="32"/>
      <c r="L1723" s="32"/>
      <c r="M1723" s="32"/>
    </row>
    <row r="1724" spans="1:13">
      <c r="A1724" s="87"/>
      <c r="B1724" s="31"/>
      <c r="C1724" s="32"/>
      <c r="D1724" s="33"/>
      <c r="E1724" s="32"/>
      <c r="F1724" s="32"/>
      <c r="G1724" s="32"/>
      <c r="H1724" s="32"/>
      <c r="I1724" s="32"/>
      <c r="J1724" s="32"/>
      <c r="K1724" s="32"/>
      <c r="L1724" s="32"/>
      <c r="M1724" s="32"/>
    </row>
    <row r="1725" spans="1:13">
      <c r="A1725" s="87"/>
      <c r="B1725" s="31"/>
      <c r="C1725" s="32"/>
      <c r="D1725" s="33"/>
      <c r="E1725" s="32"/>
      <c r="F1725" s="32"/>
      <c r="G1725" s="32"/>
      <c r="H1725" s="32"/>
      <c r="I1725" s="32"/>
      <c r="J1725" s="32"/>
      <c r="K1725" s="32"/>
      <c r="L1725" s="32"/>
      <c r="M1725" s="32"/>
    </row>
    <row r="1726" spans="1:13">
      <c r="A1726" s="87"/>
      <c r="B1726" s="31"/>
      <c r="C1726" s="32"/>
      <c r="D1726" s="33"/>
      <c r="E1726" s="32"/>
      <c r="F1726" s="32"/>
      <c r="G1726" s="32"/>
      <c r="H1726" s="32"/>
      <c r="I1726" s="32"/>
      <c r="J1726" s="32"/>
      <c r="K1726" s="32"/>
      <c r="L1726" s="32"/>
      <c r="M1726" s="32"/>
    </row>
    <row r="1727" spans="1:13">
      <c r="A1727" s="87"/>
      <c r="B1727" s="31"/>
      <c r="C1727" s="32"/>
      <c r="D1727" s="33"/>
      <c r="E1727" s="32"/>
      <c r="F1727" s="32"/>
      <c r="G1727" s="32"/>
      <c r="H1727" s="32"/>
      <c r="I1727" s="32"/>
      <c r="J1727" s="32"/>
      <c r="K1727" s="32"/>
      <c r="L1727" s="32"/>
      <c r="M1727" s="32"/>
    </row>
    <row r="1728" spans="1:13">
      <c r="A1728" s="87"/>
      <c r="B1728" s="31"/>
      <c r="C1728" s="32"/>
      <c r="D1728" s="33"/>
      <c r="E1728" s="32"/>
      <c r="F1728" s="32"/>
      <c r="G1728" s="32"/>
      <c r="H1728" s="32"/>
      <c r="I1728" s="32"/>
      <c r="J1728" s="32"/>
      <c r="K1728" s="32"/>
      <c r="L1728" s="32"/>
      <c r="M1728" s="32"/>
    </row>
    <row r="1729" spans="1:13">
      <c r="A1729" s="87"/>
      <c r="B1729" s="31"/>
      <c r="C1729" s="32"/>
      <c r="D1729" s="33"/>
      <c r="E1729" s="32"/>
      <c r="F1729" s="32"/>
      <c r="G1729" s="32"/>
      <c r="H1729" s="32"/>
      <c r="I1729" s="32"/>
      <c r="J1729" s="32"/>
      <c r="K1729" s="32"/>
      <c r="L1729" s="32"/>
      <c r="M1729" s="32"/>
    </row>
    <row r="1730" spans="1:13">
      <c r="A1730" s="87"/>
      <c r="B1730" s="31"/>
      <c r="C1730" s="32"/>
      <c r="D1730" s="33"/>
      <c r="E1730" s="32"/>
      <c r="F1730" s="32"/>
      <c r="G1730" s="32"/>
      <c r="H1730" s="32"/>
      <c r="I1730" s="32"/>
      <c r="J1730" s="32"/>
      <c r="K1730" s="32"/>
      <c r="L1730" s="32"/>
      <c r="M1730" s="32"/>
    </row>
    <row r="1731" spans="1:13">
      <c r="A1731" s="87"/>
      <c r="B1731" s="31"/>
      <c r="C1731" s="32"/>
      <c r="D1731" s="33"/>
      <c r="E1731" s="32"/>
      <c r="F1731" s="32"/>
      <c r="G1731" s="32"/>
      <c r="H1731" s="32"/>
      <c r="I1731" s="32"/>
      <c r="J1731" s="32"/>
      <c r="K1731" s="32"/>
      <c r="L1731" s="32"/>
      <c r="M1731" s="32"/>
    </row>
    <row r="1732" spans="1:13">
      <c r="A1732" s="87"/>
      <c r="B1732" s="31"/>
      <c r="C1732" s="32"/>
      <c r="D1732" s="33"/>
      <c r="E1732" s="32"/>
      <c r="F1732" s="32"/>
      <c r="G1732" s="32"/>
      <c r="H1732" s="32"/>
      <c r="I1732" s="32"/>
      <c r="J1732" s="32"/>
      <c r="K1732" s="32"/>
      <c r="L1732" s="32"/>
      <c r="M1732" s="32"/>
    </row>
    <row r="1733" spans="1:13">
      <c r="A1733" s="87"/>
      <c r="B1733" s="31"/>
      <c r="C1733" s="32"/>
      <c r="D1733" s="33"/>
      <c r="E1733" s="32"/>
      <c r="F1733" s="32"/>
      <c r="G1733" s="32"/>
      <c r="H1733" s="32"/>
      <c r="I1733" s="32"/>
      <c r="J1733" s="32"/>
      <c r="K1733" s="32"/>
      <c r="L1733" s="32"/>
      <c r="M1733" s="32"/>
    </row>
    <row r="1734" spans="1:13">
      <c r="A1734" s="87"/>
      <c r="B1734" s="31"/>
      <c r="C1734" s="32"/>
      <c r="D1734" s="33"/>
      <c r="E1734" s="32"/>
      <c r="F1734" s="32"/>
      <c r="G1734" s="32"/>
      <c r="H1734" s="32"/>
      <c r="I1734" s="32"/>
      <c r="J1734" s="32"/>
      <c r="K1734" s="32"/>
      <c r="L1734" s="32"/>
      <c r="M1734" s="32"/>
    </row>
    <row r="1735" spans="1:13">
      <c r="A1735" s="87"/>
      <c r="B1735" s="31"/>
      <c r="C1735" s="32"/>
      <c r="D1735" s="33"/>
      <c r="E1735" s="32"/>
      <c r="F1735" s="32"/>
      <c r="G1735" s="32"/>
      <c r="H1735" s="32"/>
      <c r="I1735" s="32"/>
      <c r="J1735" s="32"/>
      <c r="K1735" s="32"/>
      <c r="L1735" s="32"/>
      <c r="M1735" s="32"/>
    </row>
    <row r="1736" spans="1:13">
      <c r="A1736" s="87"/>
      <c r="B1736" s="31"/>
      <c r="C1736" s="32"/>
      <c r="D1736" s="33"/>
      <c r="E1736" s="32"/>
      <c r="F1736" s="32"/>
      <c r="G1736" s="32"/>
      <c r="H1736" s="32"/>
      <c r="I1736" s="32"/>
      <c r="J1736" s="32"/>
      <c r="K1736" s="32"/>
      <c r="L1736" s="32"/>
      <c r="M1736" s="32"/>
    </row>
    <row r="1737" spans="1:13">
      <c r="A1737" s="87"/>
      <c r="B1737" s="31"/>
      <c r="C1737" s="32"/>
      <c r="D1737" s="33"/>
      <c r="E1737" s="32"/>
      <c r="F1737" s="32"/>
      <c r="G1737" s="32"/>
      <c r="H1737" s="32"/>
      <c r="I1737" s="32"/>
      <c r="J1737" s="32"/>
      <c r="K1737" s="32"/>
      <c r="L1737" s="32"/>
      <c r="M1737" s="32"/>
    </row>
    <row r="1738" spans="1:13">
      <c r="A1738" s="87"/>
      <c r="B1738" s="31"/>
      <c r="C1738" s="32"/>
      <c r="D1738" s="33"/>
      <c r="E1738" s="32"/>
      <c r="F1738" s="32"/>
      <c r="G1738" s="32"/>
      <c r="H1738" s="32"/>
      <c r="I1738" s="32"/>
      <c r="J1738" s="32"/>
      <c r="K1738" s="32"/>
      <c r="L1738" s="32"/>
      <c r="M1738" s="32"/>
    </row>
    <row r="1739" spans="1:13">
      <c r="A1739" s="87"/>
      <c r="B1739" s="31"/>
      <c r="C1739" s="32"/>
      <c r="D1739" s="33"/>
      <c r="E1739" s="32"/>
      <c r="F1739" s="32"/>
      <c r="G1739" s="32"/>
      <c r="H1739" s="32"/>
      <c r="I1739" s="32"/>
      <c r="J1739" s="32"/>
      <c r="K1739" s="32"/>
      <c r="L1739" s="32"/>
      <c r="M1739" s="32"/>
    </row>
    <row r="1740" spans="1:13">
      <c r="A1740" s="87"/>
      <c r="B1740" s="31"/>
      <c r="C1740" s="32"/>
      <c r="D1740" s="33"/>
      <c r="E1740" s="32"/>
      <c r="F1740" s="32"/>
      <c r="G1740" s="32"/>
      <c r="H1740" s="32"/>
      <c r="I1740" s="32"/>
      <c r="J1740" s="32"/>
      <c r="K1740" s="32"/>
      <c r="L1740" s="32"/>
      <c r="M1740" s="32"/>
    </row>
    <row r="1741" spans="1:13">
      <c r="A1741" s="87"/>
      <c r="B1741" s="31"/>
      <c r="C1741" s="32"/>
      <c r="D1741" s="33"/>
      <c r="E1741" s="32"/>
      <c r="F1741" s="32"/>
      <c r="G1741" s="32"/>
      <c r="H1741" s="32"/>
      <c r="I1741" s="32"/>
      <c r="J1741" s="32"/>
      <c r="K1741" s="32"/>
      <c r="L1741" s="32"/>
      <c r="M1741" s="32"/>
    </row>
    <row r="1742" spans="1:13">
      <c r="A1742" s="87"/>
      <c r="B1742" s="31"/>
      <c r="C1742" s="32"/>
      <c r="D1742" s="33"/>
      <c r="E1742" s="32"/>
      <c r="F1742" s="32"/>
      <c r="G1742" s="32"/>
      <c r="H1742" s="32"/>
      <c r="I1742" s="32"/>
      <c r="J1742" s="32"/>
      <c r="K1742" s="32"/>
      <c r="L1742" s="32"/>
      <c r="M1742" s="32"/>
    </row>
    <row r="1743" spans="1:13">
      <c r="A1743" s="87"/>
      <c r="B1743" s="31"/>
      <c r="C1743" s="32"/>
      <c r="D1743" s="33"/>
      <c r="E1743" s="32"/>
      <c r="F1743" s="32"/>
      <c r="G1743" s="32"/>
      <c r="H1743" s="32"/>
      <c r="I1743" s="32"/>
      <c r="J1743" s="32"/>
      <c r="K1743" s="32"/>
      <c r="L1743" s="32"/>
      <c r="M1743" s="32"/>
    </row>
    <row r="1744" spans="1:13">
      <c r="A1744" s="87"/>
      <c r="B1744" s="31"/>
      <c r="C1744" s="32"/>
      <c r="D1744" s="33"/>
      <c r="E1744" s="32"/>
      <c r="F1744" s="32"/>
      <c r="G1744" s="32"/>
      <c r="H1744" s="32"/>
      <c r="I1744" s="32"/>
      <c r="J1744" s="32"/>
      <c r="K1744" s="32"/>
      <c r="L1744" s="32"/>
      <c r="M1744" s="32"/>
    </row>
    <row r="1745" spans="1:13">
      <c r="A1745" s="87"/>
      <c r="B1745" s="31"/>
      <c r="C1745" s="32"/>
      <c r="D1745" s="33"/>
      <c r="E1745" s="32"/>
      <c r="F1745" s="32"/>
      <c r="G1745" s="32"/>
      <c r="H1745" s="32"/>
      <c r="I1745" s="32"/>
      <c r="J1745" s="32"/>
      <c r="K1745" s="32"/>
      <c r="L1745" s="32"/>
      <c r="M1745" s="32"/>
    </row>
    <row r="1746" spans="1:13">
      <c r="A1746" s="87"/>
      <c r="B1746" s="31"/>
      <c r="C1746" s="32"/>
      <c r="D1746" s="33"/>
      <c r="E1746" s="32"/>
      <c r="F1746" s="32"/>
      <c r="G1746" s="32"/>
      <c r="H1746" s="32"/>
      <c r="I1746" s="32"/>
      <c r="J1746" s="32"/>
      <c r="K1746" s="32"/>
      <c r="L1746" s="32"/>
      <c r="M1746" s="32"/>
    </row>
    <row r="1747" spans="1:13">
      <c r="A1747" s="87"/>
      <c r="B1747" s="31"/>
      <c r="C1747" s="32"/>
      <c r="D1747" s="33"/>
      <c r="E1747" s="32"/>
      <c r="F1747" s="32"/>
      <c r="G1747" s="32"/>
      <c r="H1747" s="32"/>
      <c r="I1747" s="32"/>
      <c r="J1747" s="32"/>
      <c r="K1747" s="32"/>
      <c r="L1747" s="32"/>
      <c r="M1747" s="32"/>
    </row>
    <row r="1748" spans="1:13">
      <c r="A1748" s="87"/>
      <c r="B1748" s="31"/>
      <c r="C1748" s="32"/>
      <c r="D1748" s="33"/>
      <c r="E1748" s="32"/>
      <c r="F1748" s="32"/>
      <c r="G1748" s="32"/>
      <c r="H1748" s="32"/>
      <c r="I1748" s="32"/>
      <c r="J1748" s="32"/>
      <c r="K1748" s="32"/>
      <c r="L1748" s="32"/>
      <c r="M1748" s="32"/>
    </row>
    <row r="1749" spans="1:13">
      <c r="A1749" s="87"/>
      <c r="B1749" s="31"/>
      <c r="C1749" s="32"/>
      <c r="D1749" s="33"/>
      <c r="E1749" s="32"/>
      <c r="F1749" s="32"/>
      <c r="G1749" s="32"/>
      <c r="H1749" s="32"/>
      <c r="I1749" s="32"/>
      <c r="J1749" s="32"/>
      <c r="K1749" s="32"/>
      <c r="L1749" s="32"/>
      <c r="M1749" s="32"/>
    </row>
    <row r="1750" spans="1:13">
      <c r="A1750" s="87"/>
      <c r="B1750" s="31"/>
      <c r="C1750" s="32"/>
      <c r="D1750" s="33"/>
      <c r="E1750" s="32"/>
      <c r="F1750" s="32"/>
      <c r="G1750" s="32"/>
      <c r="H1750" s="32"/>
      <c r="I1750" s="32"/>
      <c r="J1750" s="32"/>
      <c r="K1750" s="32"/>
      <c r="L1750" s="32"/>
      <c r="M1750" s="32"/>
    </row>
    <row r="1751" spans="1:13">
      <c r="A1751" s="87"/>
      <c r="B1751" s="31"/>
      <c r="C1751" s="32"/>
      <c r="D1751" s="33"/>
      <c r="E1751" s="32"/>
      <c r="F1751" s="32"/>
      <c r="G1751" s="32"/>
      <c r="H1751" s="32"/>
      <c r="I1751" s="32"/>
      <c r="J1751" s="32"/>
      <c r="K1751" s="32"/>
      <c r="L1751" s="32"/>
      <c r="M1751" s="32"/>
    </row>
    <row r="1752" spans="1:13">
      <c r="A1752" s="87"/>
      <c r="B1752" s="31"/>
      <c r="C1752" s="32"/>
      <c r="D1752" s="33"/>
      <c r="E1752" s="32"/>
      <c r="F1752" s="32"/>
      <c r="G1752" s="32"/>
      <c r="H1752" s="32"/>
      <c r="I1752" s="32"/>
      <c r="J1752" s="32"/>
      <c r="K1752" s="32"/>
      <c r="L1752" s="32"/>
      <c r="M1752" s="32"/>
    </row>
    <row r="1753" spans="1:13">
      <c r="A1753" s="87"/>
      <c r="B1753" s="31"/>
      <c r="C1753" s="32"/>
      <c r="D1753" s="33"/>
      <c r="E1753" s="32"/>
      <c r="F1753" s="32"/>
      <c r="G1753" s="32"/>
      <c r="H1753" s="32"/>
      <c r="I1753" s="32"/>
      <c r="J1753" s="32"/>
      <c r="K1753" s="32"/>
      <c r="L1753" s="32"/>
      <c r="M1753" s="32"/>
    </row>
    <row r="1754" spans="1:13">
      <c r="A1754" s="87"/>
      <c r="B1754" s="31"/>
      <c r="C1754" s="32"/>
      <c r="D1754" s="33"/>
      <c r="E1754" s="32"/>
      <c r="F1754" s="32"/>
      <c r="G1754" s="32"/>
      <c r="H1754" s="32"/>
      <c r="I1754" s="32"/>
      <c r="J1754" s="32"/>
      <c r="K1754" s="32"/>
      <c r="L1754" s="32"/>
      <c r="M1754" s="32"/>
    </row>
    <row r="1755" spans="1:13">
      <c r="A1755" s="87"/>
      <c r="B1755" s="31"/>
      <c r="C1755" s="32"/>
      <c r="D1755" s="33"/>
      <c r="E1755" s="32"/>
      <c r="F1755" s="32"/>
      <c r="G1755" s="32"/>
      <c r="H1755" s="32"/>
      <c r="I1755" s="32"/>
      <c r="J1755" s="32"/>
      <c r="K1755" s="32"/>
      <c r="L1755" s="32"/>
      <c r="M1755" s="32"/>
    </row>
    <row r="1756" spans="1:13">
      <c r="A1756" s="87"/>
      <c r="B1756" s="31"/>
      <c r="C1756" s="32"/>
      <c r="D1756" s="33"/>
      <c r="E1756" s="32"/>
      <c r="F1756" s="32"/>
      <c r="G1756" s="32"/>
      <c r="H1756" s="32"/>
      <c r="I1756" s="32"/>
      <c r="J1756" s="32"/>
      <c r="K1756" s="32"/>
      <c r="L1756" s="32"/>
      <c r="M1756" s="32"/>
    </row>
    <row r="1757" spans="1:13">
      <c r="A1757" s="87"/>
      <c r="B1757" s="31"/>
      <c r="C1757" s="32"/>
      <c r="D1757" s="33"/>
      <c r="E1757" s="32"/>
      <c r="F1757" s="32"/>
      <c r="G1757" s="32"/>
      <c r="H1757" s="32"/>
      <c r="I1757" s="32"/>
      <c r="J1757" s="32"/>
      <c r="K1757" s="32"/>
      <c r="L1757" s="32"/>
      <c r="M1757" s="32"/>
    </row>
    <row r="1758" spans="1:13">
      <c r="A1758" s="87"/>
      <c r="B1758" s="31"/>
      <c r="C1758" s="32"/>
      <c r="D1758" s="33"/>
      <c r="E1758" s="32"/>
      <c r="F1758" s="32"/>
      <c r="G1758" s="32"/>
      <c r="H1758" s="32"/>
      <c r="I1758" s="32"/>
      <c r="J1758" s="32"/>
      <c r="K1758" s="32"/>
      <c r="L1758" s="32"/>
      <c r="M1758" s="32"/>
    </row>
    <row r="1759" spans="1:13">
      <c r="A1759" s="87"/>
      <c r="B1759" s="31"/>
      <c r="C1759" s="32"/>
      <c r="D1759" s="33"/>
      <c r="E1759" s="32"/>
      <c r="F1759" s="32"/>
      <c r="G1759" s="32"/>
      <c r="H1759" s="32"/>
      <c r="I1759" s="32"/>
      <c r="J1759" s="32"/>
      <c r="K1759" s="32"/>
      <c r="L1759" s="32"/>
      <c r="M1759" s="32"/>
    </row>
    <row r="1760" spans="1:13">
      <c r="A1760" s="87"/>
      <c r="B1760" s="31"/>
      <c r="C1760" s="32"/>
      <c r="D1760" s="33"/>
      <c r="E1760" s="32"/>
      <c r="F1760" s="32"/>
      <c r="G1760" s="32"/>
      <c r="H1760" s="32"/>
      <c r="I1760" s="32"/>
      <c r="J1760" s="32"/>
      <c r="K1760" s="32"/>
      <c r="L1760" s="32"/>
      <c r="M1760" s="32"/>
    </row>
    <row r="1761" spans="1:13">
      <c r="A1761" s="87"/>
      <c r="B1761" s="31"/>
      <c r="C1761" s="32"/>
      <c r="D1761" s="33"/>
      <c r="E1761" s="32"/>
      <c r="F1761" s="32"/>
      <c r="G1761" s="32"/>
      <c r="H1761" s="32"/>
      <c r="I1761" s="32"/>
      <c r="J1761" s="32"/>
      <c r="K1761" s="32"/>
      <c r="L1761" s="32"/>
      <c r="M1761" s="32"/>
    </row>
    <row r="1762" spans="1:13">
      <c r="A1762" s="87"/>
      <c r="B1762" s="31"/>
      <c r="C1762" s="32"/>
      <c r="D1762" s="33"/>
      <c r="E1762" s="32"/>
      <c r="F1762" s="32"/>
      <c r="G1762" s="32"/>
      <c r="H1762" s="32"/>
      <c r="I1762" s="32"/>
      <c r="J1762" s="32"/>
      <c r="K1762" s="32"/>
      <c r="L1762" s="32"/>
      <c r="M1762" s="32"/>
    </row>
    <row r="1763" spans="1:13">
      <c r="A1763" s="87"/>
      <c r="B1763" s="31"/>
      <c r="C1763" s="32"/>
      <c r="D1763" s="33"/>
      <c r="E1763" s="32"/>
      <c r="F1763" s="32"/>
      <c r="G1763" s="32"/>
      <c r="H1763" s="32"/>
      <c r="I1763" s="32"/>
      <c r="J1763" s="32"/>
      <c r="K1763" s="32"/>
      <c r="L1763" s="32"/>
      <c r="M1763" s="32"/>
    </row>
    <row r="1764" spans="1:13">
      <c r="A1764" s="87"/>
      <c r="B1764" s="31"/>
      <c r="C1764" s="32"/>
      <c r="D1764" s="33"/>
      <c r="E1764" s="32"/>
      <c r="F1764" s="32"/>
      <c r="G1764" s="32"/>
      <c r="H1764" s="32"/>
      <c r="I1764" s="32"/>
      <c r="J1764" s="32"/>
      <c r="K1764" s="32"/>
      <c r="L1764" s="32"/>
      <c r="M1764" s="32"/>
    </row>
    <row r="1765" spans="1:13">
      <c r="A1765" s="87"/>
      <c r="B1765" s="31"/>
      <c r="C1765" s="32"/>
      <c r="D1765" s="33"/>
      <c r="E1765" s="32"/>
      <c r="F1765" s="32"/>
      <c r="G1765" s="32"/>
      <c r="H1765" s="32"/>
      <c r="I1765" s="32"/>
      <c r="J1765" s="32"/>
      <c r="K1765" s="32"/>
      <c r="L1765" s="32"/>
      <c r="M1765" s="32"/>
    </row>
    <row r="1766" spans="1:13">
      <c r="A1766" s="87"/>
      <c r="B1766" s="31"/>
      <c r="C1766" s="32"/>
      <c r="D1766" s="33"/>
      <c r="E1766" s="32"/>
      <c r="F1766" s="32"/>
      <c r="G1766" s="32"/>
      <c r="H1766" s="32"/>
      <c r="I1766" s="32"/>
      <c r="J1766" s="32"/>
      <c r="K1766" s="32"/>
      <c r="L1766" s="32"/>
      <c r="M1766" s="32"/>
    </row>
    <row r="1767" spans="1:13">
      <c r="A1767" s="87"/>
      <c r="B1767" s="31"/>
      <c r="C1767" s="32"/>
      <c r="D1767" s="33"/>
      <c r="E1767" s="32"/>
      <c r="F1767" s="32"/>
      <c r="G1767" s="32"/>
      <c r="H1767" s="32"/>
      <c r="I1767" s="32"/>
      <c r="J1767" s="32"/>
      <c r="K1767" s="32"/>
      <c r="L1767" s="32"/>
      <c r="M1767" s="32"/>
    </row>
    <row r="1768" spans="1:13">
      <c r="A1768" s="87"/>
      <c r="B1768" s="31"/>
      <c r="C1768" s="32"/>
      <c r="D1768" s="33"/>
      <c r="E1768" s="32"/>
      <c r="F1768" s="32"/>
      <c r="G1768" s="32"/>
      <c r="H1768" s="32"/>
      <c r="I1768" s="32"/>
      <c r="J1768" s="32"/>
      <c r="K1768" s="32"/>
      <c r="L1768" s="32"/>
      <c r="M1768" s="32"/>
    </row>
    <row r="1769" spans="1:13">
      <c r="A1769" s="87"/>
      <c r="B1769" s="31"/>
      <c r="C1769" s="32"/>
      <c r="D1769" s="33"/>
      <c r="E1769" s="32"/>
      <c r="F1769" s="32"/>
      <c r="G1769" s="32"/>
      <c r="H1769" s="32"/>
      <c r="I1769" s="32"/>
      <c r="J1769" s="32"/>
      <c r="K1769" s="32"/>
      <c r="L1769" s="32"/>
      <c r="M1769" s="32"/>
    </row>
    <row r="1770" spans="1:13">
      <c r="A1770" s="87"/>
      <c r="B1770" s="31"/>
      <c r="C1770" s="32"/>
      <c r="D1770" s="33"/>
      <c r="E1770" s="32"/>
      <c r="F1770" s="32"/>
      <c r="G1770" s="32"/>
      <c r="H1770" s="32"/>
      <c r="I1770" s="32"/>
      <c r="J1770" s="32"/>
      <c r="K1770" s="32"/>
      <c r="L1770" s="32"/>
      <c r="M1770" s="32"/>
    </row>
    <row r="1771" spans="1:13">
      <c r="A1771" s="87"/>
      <c r="B1771" s="31"/>
      <c r="C1771" s="32"/>
      <c r="D1771" s="33"/>
      <c r="E1771" s="32"/>
      <c r="F1771" s="32"/>
      <c r="G1771" s="32"/>
      <c r="H1771" s="32"/>
      <c r="I1771" s="32"/>
      <c r="J1771" s="32"/>
      <c r="K1771" s="32"/>
      <c r="L1771" s="32"/>
      <c r="M1771" s="32"/>
    </row>
    <row r="1772" spans="1:13">
      <c r="A1772" s="87"/>
      <c r="B1772" s="31"/>
      <c r="C1772" s="32"/>
      <c r="D1772" s="33"/>
      <c r="E1772" s="32"/>
      <c r="F1772" s="32"/>
      <c r="G1772" s="32"/>
      <c r="H1772" s="32"/>
      <c r="I1772" s="32"/>
      <c r="J1772" s="32"/>
      <c r="K1772" s="32"/>
      <c r="L1772" s="32"/>
      <c r="M1772" s="32"/>
    </row>
    <row r="1773" spans="1:13">
      <c r="A1773" s="87"/>
      <c r="B1773" s="31"/>
      <c r="C1773" s="32"/>
      <c r="D1773" s="33"/>
      <c r="E1773" s="32"/>
      <c r="F1773" s="32"/>
      <c r="G1773" s="32"/>
      <c r="H1773" s="32"/>
      <c r="I1773" s="32"/>
      <c r="J1773" s="32"/>
      <c r="K1773" s="32"/>
      <c r="L1773" s="32"/>
      <c r="M1773" s="32"/>
    </row>
    <row r="1774" spans="1:13">
      <c r="A1774" s="87"/>
      <c r="B1774" s="31"/>
      <c r="C1774" s="32"/>
      <c r="D1774" s="33"/>
      <c r="E1774" s="32"/>
      <c r="F1774" s="32"/>
      <c r="G1774" s="32"/>
      <c r="H1774" s="32"/>
      <c r="I1774" s="32"/>
      <c r="J1774" s="32"/>
      <c r="K1774" s="32"/>
      <c r="L1774" s="32"/>
      <c r="M1774" s="32"/>
    </row>
    <row r="1775" spans="1:13">
      <c r="A1775" s="87"/>
      <c r="B1775" s="31"/>
      <c r="C1775" s="32"/>
      <c r="D1775" s="33"/>
      <c r="E1775" s="32"/>
      <c r="F1775" s="32"/>
      <c r="G1775" s="32"/>
      <c r="H1775" s="32"/>
      <c r="I1775" s="32"/>
      <c r="J1775" s="32"/>
      <c r="K1775" s="32"/>
      <c r="L1775" s="32"/>
      <c r="M1775" s="32"/>
    </row>
    <row r="1776" spans="1:13">
      <c r="A1776" s="87"/>
      <c r="B1776" s="31"/>
      <c r="C1776" s="32"/>
      <c r="D1776" s="33"/>
      <c r="E1776" s="32"/>
      <c r="F1776" s="32"/>
      <c r="G1776" s="32"/>
      <c r="H1776" s="32"/>
      <c r="I1776" s="32"/>
      <c r="J1776" s="32"/>
      <c r="K1776" s="32"/>
      <c r="L1776" s="32"/>
      <c r="M1776" s="32"/>
    </row>
    <row r="1777" spans="1:13">
      <c r="A1777" s="87"/>
      <c r="B1777" s="31"/>
      <c r="C1777" s="32"/>
      <c r="D1777" s="33"/>
      <c r="E1777" s="32"/>
      <c r="F1777" s="32"/>
      <c r="G1777" s="32"/>
      <c r="H1777" s="32"/>
      <c r="I1777" s="32"/>
      <c r="J1777" s="32"/>
      <c r="K1777" s="32"/>
      <c r="L1777" s="32"/>
      <c r="M1777" s="32"/>
    </row>
    <row r="1778" spans="1:13">
      <c r="A1778" s="87"/>
      <c r="B1778" s="31"/>
      <c r="C1778" s="32"/>
      <c r="D1778" s="33"/>
      <c r="E1778" s="32"/>
      <c r="F1778" s="32"/>
      <c r="G1778" s="32"/>
      <c r="H1778" s="32"/>
      <c r="I1778" s="32"/>
      <c r="J1778" s="32"/>
      <c r="K1778" s="32"/>
      <c r="L1778" s="32"/>
      <c r="M1778" s="32"/>
    </row>
    <row r="1779" spans="1:13">
      <c r="A1779" s="87"/>
      <c r="B1779" s="31"/>
      <c r="C1779" s="32"/>
      <c r="D1779" s="33"/>
      <c r="E1779" s="32"/>
      <c r="F1779" s="32"/>
      <c r="G1779" s="32"/>
      <c r="H1779" s="32"/>
      <c r="I1779" s="32"/>
      <c r="J1779" s="32"/>
      <c r="K1779" s="32"/>
      <c r="L1779" s="32"/>
      <c r="M1779" s="32"/>
    </row>
    <row r="1780" spans="1:13">
      <c r="A1780" s="87"/>
      <c r="B1780" s="31"/>
      <c r="C1780" s="32"/>
      <c r="D1780" s="33"/>
      <c r="E1780" s="32"/>
      <c r="F1780" s="32"/>
      <c r="G1780" s="32"/>
      <c r="H1780" s="32"/>
      <c r="I1780" s="32"/>
      <c r="J1780" s="32"/>
      <c r="K1780" s="32"/>
      <c r="L1780" s="32"/>
      <c r="M1780" s="32"/>
    </row>
    <row r="1781" spans="1:13">
      <c r="A1781" s="87"/>
      <c r="B1781" s="31"/>
      <c r="C1781" s="32"/>
      <c r="D1781" s="33"/>
      <c r="E1781" s="32"/>
      <c r="F1781" s="32"/>
      <c r="G1781" s="32"/>
      <c r="H1781" s="32"/>
      <c r="I1781" s="32"/>
      <c r="J1781" s="32"/>
      <c r="K1781" s="32"/>
      <c r="L1781" s="32"/>
      <c r="M1781" s="32"/>
    </row>
    <row r="1782" spans="1:13">
      <c r="A1782" s="87"/>
      <c r="B1782" s="31"/>
      <c r="C1782" s="32"/>
      <c r="D1782" s="33"/>
      <c r="E1782" s="32"/>
      <c r="F1782" s="32"/>
      <c r="G1782" s="32"/>
      <c r="H1782" s="32"/>
      <c r="I1782" s="32"/>
      <c r="J1782" s="32"/>
      <c r="K1782" s="32"/>
      <c r="L1782" s="32"/>
      <c r="M1782" s="32"/>
    </row>
    <row r="1783" spans="1:13">
      <c r="A1783" s="87"/>
      <c r="B1783" s="31"/>
      <c r="C1783" s="32"/>
      <c r="D1783" s="33"/>
      <c r="E1783" s="32"/>
      <c r="F1783" s="32"/>
      <c r="G1783" s="32"/>
      <c r="H1783" s="32"/>
      <c r="I1783" s="32"/>
      <c r="J1783" s="32"/>
      <c r="K1783" s="32"/>
      <c r="L1783" s="32"/>
      <c r="M1783" s="32"/>
    </row>
    <row r="1784" spans="1:13">
      <c r="A1784" s="87"/>
      <c r="B1784" s="31"/>
      <c r="C1784" s="32"/>
      <c r="D1784" s="33"/>
      <c r="E1784" s="32"/>
      <c r="F1784" s="32"/>
      <c r="G1784" s="32"/>
      <c r="H1784" s="32"/>
      <c r="I1784" s="32"/>
      <c r="J1784" s="32"/>
      <c r="K1784" s="32"/>
      <c r="L1784" s="32"/>
      <c r="M1784" s="32"/>
    </row>
    <row r="1785" spans="1:13">
      <c r="A1785" s="87"/>
      <c r="B1785" s="31"/>
      <c r="C1785" s="32"/>
      <c r="D1785" s="33"/>
      <c r="E1785" s="32"/>
      <c r="F1785" s="32"/>
      <c r="G1785" s="32"/>
      <c r="H1785" s="32"/>
      <c r="I1785" s="32"/>
      <c r="J1785" s="32"/>
      <c r="K1785" s="32"/>
      <c r="L1785" s="32"/>
      <c r="M1785" s="32"/>
    </row>
    <row r="1786" spans="1:13">
      <c r="A1786" s="87"/>
      <c r="B1786" s="31"/>
      <c r="C1786" s="32"/>
      <c r="D1786" s="33"/>
      <c r="E1786" s="32"/>
      <c r="F1786" s="32"/>
      <c r="G1786" s="32"/>
      <c r="H1786" s="32"/>
      <c r="I1786" s="32"/>
      <c r="J1786" s="32"/>
      <c r="K1786" s="32"/>
      <c r="L1786" s="32"/>
      <c r="M1786" s="32"/>
    </row>
    <row r="1787" spans="1:13">
      <c r="A1787" s="87"/>
      <c r="B1787" s="31"/>
      <c r="C1787" s="32"/>
      <c r="D1787" s="33"/>
      <c r="E1787" s="32"/>
      <c r="F1787" s="32"/>
      <c r="G1787" s="32"/>
      <c r="H1787" s="32"/>
      <c r="I1787" s="32"/>
      <c r="J1787" s="32"/>
      <c r="K1787" s="32"/>
      <c r="L1787" s="32"/>
      <c r="M1787" s="32"/>
    </row>
    <row r="1788" spans="1:13">
      <c r="A1788" s="87"/>
      <c r="B1788" s="31"/>
      <c r="C1788" s="32"/>
      <c r="D1788" s="33"/>
      <c r="E1788" s="32"/>
      <c r="F1788" s="32"/>
      <c r="G1788" s="32"/>
      <c r="H1788" s="32"/>
      <c r="I1788" s="32"/>
      <c r="J1788" s="32"/>
      <c r="K1788" s="32"/>
      <c r="L1788" s="32"/>
      <c r="M1788" s="32"/>
    </row>
    <row r="1789" spans="1:13">
      <c r="A1789" s="87"/>
      <c r="B1789" s="31"/>
      <c r="C1789" s="32"/>
      <c r="D1789" s="33"/>
      <c r="E1789" s="32"/>
      <c r="F1789" s="32"/>
      <c r="G1789" s="32"/>
      <c r="H1789" s="32"/>
      <c r="I1789" s="32"/>
      <c r="J1789" s="32"/>
      <c r="K1789" s="32"/>
      <c r="L1789" s="32"/>
      <c r="M1789" s="32"/>
    </row>
    <row r="1790" spans="1:13">
      <c r="A1790" s="87"/>
      <c r="B1790" s="31"/>
      <c r="C1790" s="32"/>
      <c r="D1790" s="33"/>
      <c r="E1790" s="32"/>
      <c r="F1790" s="32"/>
      <c r="G1790" s="32"/>
      <c r="H1790" s="32"/>
      <c r="I1790" s="32"/>
      <c r="J1790" s="32"/>
      <c r="K1790" s="32"/>
      <c r="L1790" s="32"/>
      <c r="M1790" s="32"/>
    </row>
    <row r="1791" spans="1:13">
      <c r="A1791" s="87"/>
      <c r="B1791" s="31"/>
      <c r="C1791" s="32"/>
      <c r="D1791" s="33"/>
      <c r="E1791" s="32"/>
      <c r="F1791" s="32"/>
      <c r="G1791" s="32"/>
      <c r="H1791" s="32"/>
      <c r="I1791" s="32"/>
      <c r="J1791" s="32"/>
      <c r="K1791" s="32"/>
      <c r="L1791" s="32"/>
      <c r="M1791" s="32"/>
    </row>
    <row r="1792" spans="1:13">
      <c r="A1792" s="87"/>
      <c r="B1792" s="31"/>
      <c r="C1792" s="32"/>
      <c r="D1792" s="33"/>
      <c r="E1792" s="32"/>
      <c r="F1792" s="32"/>
      <c r="G1792" s="32"/>
      <c r="H1792" s="32"/>
      <c r="I1792" s="32"/>
      <c r="J1792" s="32"/>
      <c r="K1792" s="32"/>
      <c r="L1792" s="32"/>
      <c r="M1792" s="32"/>
    </row>
    <row r="1793" spans="1:13">
      <c r="A1793" s="87"/>
      <c r="B1793" s="31"/>
      <c r="C1793" s="32"/>
      <c r="D1793" s="33"/>
      <c r="E1793" s="32"/>
      <c r="F1793" s="32"/>
      <c r="G1793" s="32"/>
      <c r="H1793" s="32"/>
      <c r="I1793" s="32"/>
      <c r="J1793" s="32"/>
      <c r="K1793" s="32"/>
      <c r="L1793" s="32"/>
      <c r="M1793" s="32"/>
    </row>
    <row r="1794" spans="1:13">
      <c r="A1794" s="87"/>
      <c r="B1794" s="31"/>
      <c r="C1794" s="32"/>
      <c r="D1794" s="33"/>
      <c r="E1794" s="32"/>
      <c r="F1794" s="32"/>
      <c r="G1794" s="32"/>
      <c r="H1794" s="32"/>
      <c r="I1794" s="32"/>
      <c r="J1794" s="32"/>
      <c r="K1794" s="32"/>
      <c r="L1794" s="32"/>
      <c r="M1794" s="32"/>
    </row>
    <row r="1795" spans="1:13">
      <c r="A1795" s="87"/>
      <c r="B1795" s="31"/>
      <c r="C1795" s="32"/>
      <c r="D1795" s="33"/>
      <c r="E1795" s="32"/>
      <c r="F1795" s="32"/>
      <c r="G1795" s="32"/>
      <c r="H1795" s="32"/>
      <c r="I1795" s="32"/>
      <c r="J1795" s="32"/>
      <c r="K1795" s="32"/>
      <c r="L1795" s="32"/>
      <c r="M1795" s="32"/>
    </row>
    <row r="1796" spans="1:13">
      <c r="A1796" s="87"/>
      <c r="B1796" s="31"/>
      <c r="C1796" s="32"/>
      <c r="D1796" s="33"/>
      <c r="E1796" s="32"/>
      <c r="F1796" s="32"/>
      <c r="G1796" s="32"/>
      <c r="H1796" s="32"/>
      <c r="I1796" s="32"/>
      <c r="J1796" s="32"/>
      <c r="K1796" s="32"/>
      <c r="L1796" s="32"/>
      <c r="M1796" s="32"/>
    </row>
    <row r="1797" spans="1:13">
      <c r="A1797" s="87"/>
      <c r="B1797" s="31"/>
      <c r="C1797" s="32"/>
      <c r="D1797" s="33"/>
      <c r="E1797" s="32"/>
      <c r="F1797" s="32"/>
      <c r="G1797" s="32"/>
      <c r="H1797" s="32"/>
      <c r="I1797" s="32"/>
      <c r="J1797" s="32"/>
      <c r="K1797" s="32"/>
      <c r="L1797" s="32"/>
      <c r="M1797" s="32"/>
    </row>
    <row r="1798" spans="1:13">
      <c r="A1798" s="87"/>
      <c r="B1798" s="31"/>
      <c r="C1798" s="32"/>
      <c r="D1798" s="33"/>
      <c r="E1798" s="32"/>
      <c r="F1798" s="32"/>
      <c r="G1798" s="32"/>
      <c r="H1798" s="32"/>
      <c r="I1798" s="32"/>
      <c r="J1798" s="32"/>
      <c r="K1798" s="32"/>
      <c r="L1798" s="32"/>
      <c r="M1798" s="32"/>
    </row>
    <row r="1799" spans="1:13">
      <c r="A1799" s="87"/>
      <c r="B1799" s="31"/>
      <c r="C1799" s="32"/>
      <c r="D1799" s="33"/>
      <c r="E1799" s="32"/>
      <c r="F1799" s="32"/>
      <c r="G1799" s="32"/>
      <c r="H1799" s="32"/>
      <c r="I1799" s="32"/>
      <c r="J1799" s="32"/>
      <c r="K1799" s="32"/>
      <c r="L1799" s="32"/>
      <c r="M1799" s="32"/>
    </row>
    <row r="1800" spans="1:13">
      <c r="A1800" s="87"/>
      <c r="B1800" s="31"/>
      <c r="C1800" s="32"/>
      <c r="D1800" s="33"/>
      <c r="E1800" s="32"/>
      <c r="F1800" s="32"/>
      <c r="G1800" s="32"/>
      <c r="H1800" s="32"/>
      <c r="I1800" s="32"/>
      <c r="J1800" s="32"/>
      <c r="K1800" s="32"/>
      <c r="L1800" s="32"/>
      <c r="M1800" s="32"/>
    </row>
    <row r="1801" spans="1:13">
      <c r="A1801" s="87"/>
      <c r="B1801" s="31"/>
      <c r="C1801" s="32"/>
      <c r="D1801" s="33"/>
      <c r="E1801" s="32"/>
      <c r="F1801" s="32"/>
      <c r="G1801" s="32"/>
      <c r="H1801" s="32"/>
      <c r="I1801" s="32"/>
      <c r="J1801" s="32"/>
      <c r="K1801" s="32"/>
      <c r="L1801" s="32"/>
      <c r="M1801" s="32"/>
    </row>
    <row r="1802" spans="1:13">
      <c r="A1802" s="87"/>
      <c r="B1802" s="31"/>
      <c r="C1802" s="32"/>
      <c r="D1802" s="33"/>
      <c r="E1802" s="32"/>
      <c r="F1802" s="32"/>
      <c r="G1802" s="32"/>
      <c r="H1802" s="32"/>
      <c r="I1802" s="32"/>
      <c r="J1802" s="32"/>
      <c r="K1802" s="32"/>
      <c r="L1802" s="32"/>
      <c r="M1802" s="32"/>
    </row>
    <row r="1803" spans="1:13">
      <c r="A1803" s="87"/>
      <c r="B1803" s="31"/>
      <c r="C1803" s="32"/>
      <c r="D1803" s="33"/>
      <c r="E1803" s="32"/>
      <c r="F1803" s="32"/>
      <c r="G1803" s="32"/>
      <c r="H1803" s="32"/>
      <c r="I1803" s="32"/>
      <c r="J1803" s="32"/>
      <c r="K1803" s="32"/>
      <c r="L1803" s="32"/>
      <c r="M1803" s="32"/>
    </row>
    <row r="1804" spans="1:13">
      <c r="A1804" s="87"/>
      <c r="B1804" s="31"/>
      <c r="C1804" s="32"/>
      <c r="D1804" s="33"/>
      <c r="E1804" s="32"/>
      <c r="F1804" s="32"/>
      <c r="G1804" s="32"/>
      <c r="H1804" s="32"/>
      <c r="I1804" s="32"/>
      <c r="J1804" s="32"/>
      <c r="K1804" s="32"/>
      <c r="L1804" s="32"/>
      <c r="M1804" s="32"/>
    </row>
    <row r="1805" spans="1:13">
      <c r="A1805" s="87"/>
      <c r="B1805" s="31"/>
      <c r="C1805" s="32"/>
      <c r="D1805" s="33"/>
      <c r="E1805" s="32"/>
      <c r="F1805" s="32"/>
      <c r="G1805" s="32"/>
      <c r="H1805" s="32"/>
      <c r="I1805" s="32"/>
      <c r="J1805" s="32"/>
      <c r="K1805" s="32"/>
      <c r="L1805" s="32"/>
      <c r="M1805" s="32"/>
    </row>
    <row r="1806" spans="1:13">
      <c r="A1806" s="87"/>
      <c r="B1806" s="31"/>
      <c r="C1806" s="32"/>
      <c r="D1806" s="33"/>
      <c r="E1806" s="32"/>
      <c r="F1806" s="32"/>
      <c r="G1806" s="32"/>
      <c r="H1806" s="32"/>
      <c r="I1806" s="32"/>
      <c r="J1806" s="32"/>
      <c r="K1806" s="32"/>
      <c r="L1806" s="32"/>
      <c r="M1806" s="32"/>
    </row>
    <row r="1807" spans="1:13">
      <c r="A1807" s="87"/>
      <c r="B1807" s="31"/>
      <c r="C1807" s="32"/>
      <c r="D1807" s="33"/>
      <c r="E1807" s="32"/>
      <c r="F1807" s="32"/>
      <c r="G1807" s="32"/>
      <c r="H1807" s="32"/>
      <c r="I1807" s="32"/>
      <c r="J1807" s="32"/>
      <c r="K1807" s="32"/>
      <c r="L1807" s="32"/>
      <c r="M1807" s="32"/>
    </row>
    <row r="1808" spans="1:13">
      <c r="A1808" s="87"/>
      <c r="B1808" s="31"/>
      <c r="C1808" s="32"/>
      <c r="D1808" s="33"/>
      <c r="E1808" s="32"/>
      <c r="F1808" s="32"/>
      <c r="G1808" s="32"/>
      <c r="H1808" s="32"/>
      <c r="I1808" s="32"/>
      <c r="J1808" s="32"/>
      <c r="K1808" s="32"/>
      <c r="L1808" s="32"/>
      <c r="M1808" s="32"/>
    </row>
    <row r="1809" spans="1:13">
      <c r="A1809" s="87"/>
      <c r="B1809" s="31"/>
      <c r="C1809" s="32"/>
      <c r="D1809" s="33"/>
      <c r="E1809" s="32"/>
      <c r="F1809" s="32"/>
      <c r="G1809" s="32"/>
      <c r="H1809" s="32"/>
      <c r="I1809" s="32"/>
      <c r="J1809" s="32"/>
      <c r="K1809" s="32"/>
      <c r="L1809" s="32"/>
      <c r="M1809" s="32"/>
    </row>
    <row r="1810" spans="1:13">
      <c r="A1810" s="87"/>
      <c r="B1810" s="31"/>
      <c r="C1810" s="32"/>
      <c r="D1810" s="33"/>
      <c r="E1810" s="32"/>
      <c r="F1810" s="32"/>
      <c r="G1810" s="32"/>
      <c r="H1810" s="32"/>
      <c r="I1810" s="32"/>
      <c r="J1810" s="32"/>
      <c r="K1810" s="32"/>
      <c r="L1810" s="32"/>
      <c r="M1810" s="32"/>
    </row>
    <row r="1811" spans="1:13">
      <c r="A1811" s="87"/>
      <c r="B1811" s="31"/>
      <c r="C1811" s="32"/>
      <c r="D1811" s="33"/>
      <c r="E1811" s="32"/>
      <c r="F1811" s="32"/>
      <c r="G1811" s="32"/>
      <c r="H1811" s="32"/>
      <c r="I1811" s="32"/>
      <c r="J1811" s="32"/>
      <c r="K1811" s="32"/>
      <c r="L1811" s="32"/>
      <c r="M1811" s="32"/>
    </row>
    <row r="1812" spans="1:13">
      <c r="A1812" s="87"/>
      <c r="B1812" s="31"/>
      <c r="C1812" s="32"/>
      <c r="D1812" s="33"/>
      <c r="E1812" s="32"/>
      <c r="F1812" s="32"/>
      <c r="G1812" s="32"/>
      <c r="H1812" s="32"/>
      <c r="I1812" s="32"/>
      <c r="J1812" s="32"/>
      <c r="K1812" s="32"/>
      <c r="L1812" s="32"/>
      <c r="M1812" s="32"/>
    </row>
    <row r="1813" spans="1:13">
      <c r="A1813" s="87"/>
      <c r="B1813" s="31"/>
      <c r="C1813" s="32"/>
      <c r="D1813" s="33"/>
      <c r="E1813" s="32"/>
      <c r="F1813" s="32"/>
      <c r="G1813" s="32"/>
      <c r="H1813" s="32"/>
      <c r="I1813" s="32"/>
      <c r="J1813" s="32"/>
      <c r="K1813" s="32"/>
      <c r="L1813" s="32"/>
      <c r="M1813" s="32"/>
    </row>
    <row r="1814" spans="1:13">
      <c r="A1814" s="87"/>
      <c r="B1814" s="31"/>
      <c r="C1814" s="32"/>
      <c r="D1814" s="33"/>
      <c r="E1814" s="32"/>
      <c r="F1814" s="32"/>
      <c r="G1814" s="32"/>
      <c r="H1814" s="32"/>
      <c r="I1814" s="32"/>
      <c r="J1814" s="32"/>
      <c r="K1814" s="32"/>
      <c r="L1814" s="32"/>
      <c r="M1814" s="32"/>
    </row>
    <row r="1815" spans="1:13">
      <c r="A1815" s="87"/>
      <c r="B1815" s="31"/>
      <c r="C1815" s="32"/>
      <c r="D1815" s="33"/>
      <c r="E1815" s="32"/>
      <c r="F1815" s="32"/>
      <c r="G1815" s="32"/>
      <c r="H1815" s="32"/>
      <c r="I1815" s="32"/>
      <c r="J1815" s="32"/>
      <c r="K1815" s="32"/>
      <c r="L1815" s="32"/>
      <c r="M1815" s="32"/>
    </row>
    <row r="1816" spans="1:13">
      <c r="A1816" s="87"/>
      <c r="B1816" s="31"/>
      <c r="C1816" s="32"/>
      <c r="D1816" s="33"/>
      <c r="E1816" s="32"/>
      <c r="F1816" s="32"/>
      <c r="G1816" s="32"/>
      <c r="H1816" s="32"/>
      <c r="I1816" s="32"/>
      <c r="J1816" s="32"/>
      <c r="K1816" s="32"/>
      <c r="L1816" s="32"/>
      <c r="M1816" s="32"/>
    </row>
    <row r="1817" spans="1:13">
      <c r="A1817" s="87"/>
      <c r="B1817" s="31"/>
      <c r="C1817" s="32"/>
      <c r="D1817" s="33"/>
      <c r="E1817" s="32"/>
      <c r="F1817" s="32"/>
      <c r="G1817" s="32"/>
      <c r="H1817" s="32"/>
      <c r="I1817" s="32"/>
      <c r="J1817" s="32"/>
      <c r="K1817" s="32"/>
      <c r="L1817" s="32"/>
      <c r="M1817" s="32"/>
    </row>
    <row r="1818" spans="1:13">
      <c r="A1818" s="87"/>
      <c r="B1818" s="31"/>
      <c r="C1818" s="32"/>
      <c r="D1818" s="33"/>
      <c r="E1818" s="32"/>
      <c r="F1818" s="32"/>
      <c r="G1818" s="32"/>
      <c r="H1818" s="32"/>
      <c r="I1818" s="32"/>
      <c r="J1818" s="32"/>
      <c r="K1818" s="32"/>
      <c r="L1818" s="32"/>
      <c r="M1818" s="32"/>
    </row>
    <row r="1819" spans="1:13">
      <c r="A1819" s="87"/>
      <c r="B1819" s="31"/>
      <c r="C1819" s="32"/>
      <c r="D1819" s="33"/>
      <c r="E1819" s="32"/>
      <c r="F1819" s="32"/>
      <c r="G1819" s="32"/>
      <c r="H1819" s="32"/>
      <c r="I1819" s="32"/>
      <c r="J1819" s="32"/>
      <c r="K1819" s="32"/>
      <c r="L1819" s="32"/>
      <c r="M1819" s="32"/>
    </row>
    <row r="1820" spans="1:13">
      <c r="A1820" s="87"/>
      <c r="B1820" s="31"/>
      <c r="C1820" s="32"/>
      <c r="D1820" s="33"/>
      <c r="E1820" s="32"/>
      <c r="F1820" s="32"/>
      <c r="G1820" s="32"/>
      <c r="H1820" s="32"/>
      <c r="I1820" s="32"/>
      <c r="J1820" s="32"/>
      <c r="K1820" s="32"/>
      <c r="L1820" s="32"/>
      <c r="M1820" s="32"/>
    </row>
    <row r="1821" spans="1:13">
      <c r="A1821" s="87"/>
      <c r="B1821" s="31"/>
      <c r="C1821" s="32"/>
      <c r="D1821" s="33"/>
      <c r="E1821" s="32"/>
      <c r="F1821" s="32"/>
      <c r="G1821" s="32"/>
      <c r="H1821" s="32"/>
      <c r="I1821" s="32"/>
      <c r="J1821" s="32"/>
      <c r="K1821" s="32"/>
      <c r="L1821" s="32"/>
      <c r="M1821" s="32"/>
    </row>
    <row r="1822" spans="1:13">
      <c r="A1822" s="87"/>
      <c r="B1822" s="31"/>
      <c r="C1822" s="32"/>
      <c r="D1822" s="33"/>
      <c r="E1822" s="32"/>
      <c r="F1822" s="32"/>
      <c r="G1822" s="32"/>
      <c r="H1822" s="32"/>
      <c r="I1822" s="32"/>
      <c r="J1822" s="32"/>
      <c r="K1822" s="32"/>
      <c r="L1822" s="32"/>
      <c r="M1822" s="32"/>
    </row>
    <row r="1823" spans="1:13">
      <c r="A1823" s="87"/>
      <c r="B1823" s="31"/>
      <c r="C1823" s="32"/>
      <c r="D1823" s="33"/>
      <c r="E1823" s="32"/>
      <c r="F1823" s="32"/>
      <c r="G1823" s="32"/>
      <c r="H1823" s="32"/>
      <c r="I1823" s="32"/>
      <c r="J1823" s="32"/>
      <c r="K1823" s="32"/>
      <c r="L1823" s="32"/>
      <c r="M1823" s="32"/>
    </row>
    <row r="1824" spans="1:13">
      <c r="A1824" s="87"/>
      <c r="B1824" s="31"/>
      <c r="C1824" s="32"/>
      <c r="D1824" s="33"/>
      <c r="E1824" s="32"/>
      <c r="F1824" s="32"/>
      <c r="G1824" s="32"/>
      <c r="H1824" s="32"/>
      <c r="I1824" s="32"/>
      <c r="J1824" s="32"/>
      <c r="K1824" s="32"/>
      <c r="L1824" s="32"/>
      <c r="M1824" s="32"/>
    </row>
    <row r="1825" spans="1:13">
      <c r="A1825" s="87"/>
      <c r="B1825" s="31"/>
      <c r="C1825" s="32"/>
      <c r="D1825" s="33"/>
      <c r="E1825" s="32"/>
      <c r="F1825" s="32"/>
      <c r="G1825" s="32"/>
      <c r="H1825" s="32"/>
      <c r="I1825" s="32"/>
      <c r="J1825" s="32"/>
      <c r="K1825" s="32"/>
      <c r="L1825" s="32"/>
      <c r="M1825" s="32"/>
    </row>
    <row r="1826" spans="1:13">
      <c r="A1826" s="87"/>
      <c r="B1826" s="31"/>
      <c r="C1826" s="32"/>
      <c r="D1826" s="33"/>
      <c r="E1826" s="32"/>
      <c r="F1826" s="32"/>
      <c r="G1826" s="32"/>
      <c r="H1826" s="32"/>
      <c r="I1826" s="32"/>
      <c r="J1826" s="32"/>
      <c r="K1826" s="32"/>
      <c r="L1826" s="32"/>
      <c r="M1826" s="32"/>
    </row>
    <row r="1827" spans="1:13">
      <c r="A1827" s="87"/>
      <c r="B1827" s="31"/>
      <c r="C1827" s="32"/>
      <c r="D1827" s="33"/>
      <c r="E1827" s="32"/>
      <c r="F1827" s="32"/>
      <c r="G1827" s="32"/>
      <c r="H1827" s="32"/>
      <c r="I1827" s="32"/>
      <c r="J1827" s="32"/>
      <c r="K1827" s="32"/>
      <c r="L1827" s="32"/>
      <c r="M1827" s="32"/>
    </row>
    <row r="1828" spans="1:13">
      <c r="A1828" s="87"/>
      <c r="B1828" s="31"/>
      <c r="C1828" s="32"/>
      <c r="D1828" s="33"/>
      <c r="E1828" s="32"/>
      <c r="F1828" s="32"/>
      <c r="G1828" s="32"/>
      <c r="H1828" s="32"/>
      <c r="I1828" s="32"/>
      <c r="J1828" s="32"/>
      <c r="K1828" s="32"/>
      <c r="L1828" s="32"/>
      <c r="M1828" s="32"/>
    </row>
    <row r="1829" spans="1:13">
      <c r="A1829" s="87"/>
      <c r="B1829" s="31"/>
      <c r="C1829" s="32"/>
      <c r="D1829" s="33"/>
      <c r="E1829" s="32"/>
      <c r="F1829" s="32"/>
      <c r="G1829" s="32"/>
      <c r="H1829" s="32"/>
      <c r="I1829" s="32"/>
      <c r="J1829" s="32"/>
      <c r="K1829" s="32"/>
      <c r="L1829" s="32"/>
      <c r="M1829" s="32"/>
    </row>
    <row r="1830" spans="1:13">
      <c r="A1830" s="87"/>
      <c r="B1830" s="31"/>
      <c r="C1830" s="32"/>
      <c r="D1830" s="33"/>
      <c r="E1830" s="32"/>
      <c r="F1830" s="32"/>
      <c r="G1830" s="32"/>
      <c r="H1830" s="32"/>
      <c r="I1830" s="32"/>
      <c r="J1830" s="32"/>
      <c r="K1830" s="32"/>
      <c r="L1830" s="32"/>
      <c r="M1830" s="32"/>
    </row>
    <row r="1831" spans="1:13">
      <c r="A1831" s="87"/>
      <c r="B1831" s="31"/>
      <c r="C1831" s="32"/>
      <c r="D1831" s="33"/>
      <c r="E1831" s="32"/>
      <c r="F1831" s="32"/>
      <c r="G1831" s="32"/>
      <c r="H1831" s="32"/>
      <c r="I1831" s="32"/>
      <c r="J1831" s="32"/>
      <c r="K1831" s="32"/>
      <c r="L1831" s="32"/>
      <c r="M1831" s="32"/>
    </row>
    <row r="1832" spans="1:13">
      <c r="A1832" s="87"/>
      <c r="B1832" s="31"/>
      <c r="C1832" s="32"/>
      <c r="D1832" s="33"/>
      <c r="E1832" s="32"/>
      <c r="F1832" s="32"/>
      <c r="G1832" s="32"/>
      <c r="H1832" s="32"/>
      <c r="I1832" s="32"/>
      <c r="J1832" s="32"/>
      <c r="K1832" s="32"/>
      <c r="L1832" s="32"/>
      <c r="M1832" s="32"/>
    </row>
    <row r="1833" spans="1:13">
      <c r="A1833" s="87"/>
      <c r="B1833" s="31"/>
      <c r="C1833" s="32"/>
      <c r="D1833" s="33"/>
      <c r="E1833" s="32"/>
      <c r="F1833" s="32"/>
      <c r="G1833" s="32"/>
      <c r="H1833" s="32"/>
      <c r="I1833" s="32"/>
      <c r="J1833" s="32"/>
      <c r="K1833" s="32"/>
      <c r="L1833" s="32"/>
      <c r="M1833" s="32"/>
    </row>
    <row r="1834" spans="1:13">
      <c r="A1834" s="87"/>
      <c r="B1834" s="31"/>
      <c r="C1834" s="32"/>
      <c r="D1834" s="33"/>
      <c r="E1834" s="32"/>
      <c r="F1834" s="32"/>
      <c r="G1834" s="32"/>
      <c r="H1834" s="32"/>
      <c r="I1834" s="32"/>
      <c r="J1834" s="32"/>
      <c r="K1834" s="32"/>
      <c r="L1834" s="32"/>
      <c r="M1834" s="32"/>
    </row>
    <row r="1835" spans="1:13">
      <c r="A1835" s="87"/>
      <c r="B1835" s="31"/>
      <c r="C1835" s="32"/>
      <c r="D1835" s="33"/>
      <c r="E1835" s="32"/>
      <c r="F1835" s="32"/>
      <c r="G1835" s="32"/>
      <c r="H1835" s="32"/>
      <c r="I1835" s="32"/>
      <c r="J1835" s="32"/>
      <c r="K1835" s="32"/>
      <c r="L1835" s="32"/>
      <c r="M1835" s="32"/>
    </row>
    <row r="1836" spans="1:13">
      <c r="A1836" s="87"/>
      <c r="B1836" s="31"/>
      <c r="C1836" s="32"/>
      <c r="D1836" s="33"/>
      <c r="E1836" s="32"/>
      <c r="F1836" s="32"/>
      <c r="G1836" s="32"/>
      <c r="H1836" s="32"/>
      <c r="I1836" s="32"/>
      <c r="J1836" s="32"/>
      <c r="K1836" s="32"/>
      <c r="L1836" s="32"/>
      <c r="M1836" s="32"/>
    </row>
    <row r="1837" spans="1:13">
      <c r="A1837" s="87"/>
      <c r="B1837" s="31"/>
      <c r="C1837" s="32"/>
      <c r="D1837" s="33"/>
      <c r="E1837" s="32"/>
      <c r="F1837" s="32"/>
      <c r="G1837" s="32"/>
      <c r="H1837" s="32"/>
      <c r="I1837" s="32"/>
      <c r="J1837" s="32"/>
      <c r="K1837" s="32"/>
      <c r="L1837" s="32"/>
      <c r="M1837" s="32"/>
    </row>
    <row r="1838" spans="1:13">
      <c r="A1838" s="87"/>
      <c r="B1838" s="31"/>
      <c r="C1838" s="32"/>
      <c r="D1838" s="33"/>
      <c r="E1838" s="32"/>
      <c r="F1838" s="32"/>
      <c r="G1838" s="32"/>
      <c r="H1838" s="32"/>
      <c r="I1838" s="32"/>
      <c r="J1838" s="32"/>
      <c r="K1838" s="32"/>
      <c r="L1838" s="32"/>
      <c r="M1838" s="32"/>
    </row>
    <row r="1839" spans="1:13">
      <c r="A1839" s="87"/>
      <c r="B1839" s="31"/>
      <c r="C1839" s="32"/>
      <c r="D1839" s="33"/>
      <c r="E1839" s="32"/>
      <c r="F1839" s="32"/>
      <c r="G1839" s="32"/>
      <c r="H1839" s="32"/>
      <c r="I1839" s="32"/>
      <c r="J1839" s="32"/>
      <c r="K1839" s="32"/>
      <c r="L1839" s="32"/>
      <c r="M1839" s="32"/>
    </row>
    <row r="1840" spans="1:13">
      <c r="A1840" s="87"/>
      <c r="B1840" s="31"/>
      <c r="C1840" s="32"/>
      <c r="D1840" s="33"/>
      <c r="E1840" s="32"/>
      <c r="F1840" s="32"/>
      <c r="G1840" s="32"/>
      <c r="H1840" s="32"/>
      <c r="I1840" s="32"/>
      <c r="J1840" s="32"/>
      <c r="K1840" s="32"/>
      <c r="L1840" s="32"/>
      <c r="M1840" s="32"/>
    </row>
    <row r="1841" spans="1:13">
      <c r="A1841" s="87"/>
      <c r="B1841" s="31"/>
      <c r="C1841" s="32"/>
      <c r="D1841" s="33"/>
      <c r="E1841" s="32"/>
      <c r="F1841" s="32"/>
      <c r="G1841" s="32"/>
      <c r="H1841" s="32"/>
      <c r="I1841" s="32"/>
      <c r="J1841" s="32"/>
      <c r="K1841" s="32"/>
      <c r="L1841" s="32"/>
      <c r="M1841" s="32"/>
    </row>
    <row r="1842" spans="1:13">
      <c r="A1842" s="87"/>
      <c r="B1842" s="31"/>
      <c r="C1842" s="32"/>
      <c r="D1842" s="33"/>
      <c r="E1842" s="32"/>
      <c r="F1842" s="32"/>
      <c r="G1842" s="32"/>
      <c r="H1842" s="32"/>
      <c r="I1842" s="32"/>
      <c r="J1842" s="32"/>
      <c r="K1842" s="32"/>
      <c r="L1842" s="32"/>
      <c r="M1842" s="32"/>
    </row>
    <row r="1843" spans="1:13">
      <c r="A1843" s="87"/>
      <c r="B1843" s="31"/>
      <c r="C1843" s="32"/>
      <c r="D1843" s="33"/>
      <c r="E1843" s="32"/>
      <c r="F1843" s="32"/>
      <c r="G1843" s="32"/>
      <c r="H1843" s="32"/>
      <c r="I1843" s="32"/>
      <c r="J1843" s="32"/>
      <c r="K1843" s="32"/>
      <c r="L1843" s="32"/>
      <c r="M1843" s="32"/>
    </row>
    <row r="1844" spans="1:13">
      <c r="A1844" s="87"/>
      <c r="B1844" s="31"/>
      <c r="C1844" s="32"/>
      <c r="D1844" s="33"/>
      <c r="E1844" s="32"/>
      <c r="F1844" s="32"/>
      <c r="G1844" s="32"/>
      <c r="H1844" s="32"/>
      <c r="I1844" s="32"/>
      <c r="J1844" s="32"/>
      <c r="K1844" s="32"/>
      <c r="L1844" s="32"/>
      <c r="M1844" s="32"/>
    </row>
    <row r="1845" spans="1:13">
      <c r="A1845" s="87"/>
      <c r="B1845" s="31"/>
      <c r="C1845" s="32"/>
      <c r="D1845" s="33"/>
      <c r="E1845" s="32"/>
      <c r="F1845" s="32"/>
      <c r="G1845" s="32"/>
      <c r="H1845" s="32"/>
      <c r="I1845" s="32"/>
      <c r="J1845" s="32"/>
      <c r="K1845" s="32"/>
      <c r="L1845" s="32"/>
      <c r="M1845" s="32"/>
    </row>
    <row r="1846" spans="1:13">
      <c r="A1846" s="87"/>
      <c r="B1846" s="31"/>
      <c r="C1846" s="32"/>
      <c r="D1846" s="33"/>
      <c r="E1846" s="32"/>
      <c r="F1846" s="32"/>
      <c r="G1846" s="32"/>
      <c r="H1846" s="32"/>
      <c r="I1846" s="32"/>
      <c r="J1846" s="32"/>
      <c r="K1846" s="32"/>
      <c r="L1846" s="32"/>
      <c r="M1846" s="32"/>
    </row>
    <row r="1847" spans="1:13">
      <c r="A1847" s="87"/>
      <c r="B1847" s="31"/>
      <c r="C1847" s="32"/>
      <c r="D1847" s="33"/>
      <c r="E1847" s="32"/>
      <c r="F1847" s="32"/>
      <c r="G1847" s="32"/>
      <c r="H1847" s="32"/>
      <c r="I1847" s="32"/>
      <c r="J1847" s="32"/>
      <c r="K1847" s="32"/>
      <c r="L1847" s="32"/>
      <c r="M1847" s="32"/>
    </row>
    <row r="1848" spans="1:13">
      <c r="A1848" s="87"/>
      <c r="B1848" s="31"/>
      <c r="C1848" s="32"/>
      <c r="D1848" s="33"/>
      <c r="E1848" s="32"/>
      <c r="F1848" s="32"/>
      <c r="G1848" s="32"/>
      <c r="H1848" s="32"/>
      <c r="I1848" s="32"/>
      <c r="J1848" s="32"/>
      <c r="K1848" s="32"/>
      <c r="L1848" s="32"/>
      <c r="M1848" s="32"/>
    </row>
    <row r="1849" spans="1:13">
      <c r="A1849" s="87"/>
      <c r="B1849" s="31"/>
      <c r="C1849" s="32"/>
      <c r="D1849" s="33"/>
      <c r="E1849" s="32"/>
      <c r="F1849" s="32"/>
      <c r="G1849" s="32"/>
      <c r="H1849" s="32"/>
      <c r="I1849" s="32"/>
      <c r="J1849" s="32"/>
      <c r="K1849" s="32"/>
      <c r="L1849" s="32"/>
      <c r="M1849" s="32"/>
    </row>
    <row r="1850" spans="1:13">
      <c r="A1850" s="87"/>
      <c r="B1850" s="31"/>
      <c r="C1850" s="32"/>
      <c r="D1850" s="33"/>
      <c r="E1850" s="32"/>
      <c r="F1850" s="32"/>
      <c r="G1850" s="32"/>
      <c r="H1850" s="32"/>
      <c r="I1850" s="32"/>
      <c r="J1850" s="32"/>
      <c r="K1850" s="32"/>
      <c r="L1850" s="32"/>
      <c r="M1850" s="32"/>
    </row>
    <row r="1851" spans="1:13">
      <c r="A1851" s="87"/>
      <c r="B1851" s="31"/>
      <c r="C1851" s="32"/>
      <c r="D1851" s="33"/>
      <c r="E1851" s="32"/>
      <c r="F1851" s="32"/>
      <c r="G1851" s="32"/>
      <c r="H1851" s="32"/>
      <c r="I1851" s="32"/>
      <c r="J1851" s="32"/>
      <c r="K1851" s="32"/>
      <c r="L1851" s="32"/>
      <c r="M1851" s="32"/>
    </row>
    <row r="1852" spans="1:13">
      <c r="A1852" s="87"/>
      <c r="B1852" s="31"/>
      <c r="C1852" s="32"/>
      <c r="D1852" s="33"/>
      <c r="E1852" s="32"/>
      <c r="F1852" s="32"/>
      <c r="G1852" s="32"/>
      <c r="H1852" s="32"/>
      <c r="I1852" s="32"/>
      <c r="J1852" s="32"/>
      <c r="K1852" s="32"/>
      <c r="L1852" s="32"/>
      <c r="M1852" s="32"/>
    </row>
    <row r="1853" spans="1:13">
      <c r="A1853" s="87"/>
      <c r="B1853" s="31"/>
      <c r="C1853" s="32"/>
      <c r="D1853" s="33"/>
      <c r="E1853" s="32"/>
      <c r="F1853" s="32"/>
      <c r="G1853" s="32"/>
      <c r="H1853" s="32"/>
      <c r="I1853" s="32"/>
      <c r="J1853" s="32"/>
      <c r="K1853" s="32"/>
      <c r="L1853" s="32"/>
      <c r="M1853" s="32"/>
    </row>
    <row r="1854" spans="1:13">
      <c r="A1854" s="87"/>
      <c r="B1854" s="31"/>
      <c r="C1854" s="32"/>
      <c r="D1854" s="33"/>
      <c r="E1854" s="32"/>
      <c r="F1854" s="32"/>
      <c r="G1854" s="32"/>
      <c r="H1854" s="32"/>
      <c r="I1854" s="32"/>
      <c r="J1854" s="32"/>
      <c r="K1854" s="32"/>
      <c r="L1854" s="32"/>
      <c r="M1854" s="32"/>
    </row>
    <row r="1855" spans="1:13">
      <c r="A1855" s="87"/>
      <c r="B1855" s="31"/>
      <c r="C1855" s="32"/>
      <c r="D1855" s="33"/>
      <c r="E1855" s="32"/>
      <c r="F1855" s="32"/>
      <c r="G1855" s="32"/>
      <c r="H1855" s="32"/>
      <c r="I1855" s="32"/>
      <c r="J1855" s="32"/>
      <c r="K1855" s="32"/>
      <c r="L1855" s="32"/>
      <c r="M1855" s="32"/>
    </row>
    <row r="1856" spans="1:13">
      <c r="A1856" s="87"/>
      <c r="B1856" s="31"/>
      <c r="C1856" s="32"/>
      <c r="D1856" s="33"/>
      <c r="E1856" s="32"/>
      <c r="F1856" s="32"/>
      <c r="G1856" s="32"/>
      <c r="H1856" s="32"/>
      <c r="I1856" s="32"/>
      <c r="J1856" s="32"/>
      <c r="K1856" s="32"/>
      <c r="L1856" s="32"/>
      <c r="M1856" s="32"/>
    </row>
    <row r="1857" spans="1:13">
      <c r="A1857" s="87"/>
      <c r="B1857" s="31"/>
      <c r="C1857" s="32"/>
      <c r="D1857" s="33"/>
      <c r="E1857" s="32"/>
      <c r="F1857" s="32"/>
      <c r="G1857" s="32"/>
      <c r="H1857" s="32"/>
      <c r="I1857" s="32"/>
      <c r="J1857" s="32"/>
      <c r="K1857" s="32"/>
      <c r="L1857" s="32"/>
      <c r="M1857" s="32"/>
    </row>
    <row r="1858" spans="1:13">
      <c r="A1858" s="87"/>
      <c r="B1858" s="31"/>
      <c r="C1858" s="32"/>
      <c r="D1858" s="33"/>
      <c r="E1858" s="32"/>
      <c r="F1858" s="32"/>
      <c r="G1858" s="32"/>
      <c r="H1858" s="32"/>
      <c r="I1858" s="32"/>
      <c r="J1858" s="32"/>
      <c r="K1858" s="32"/>
      <c r="L1858" s="32"/>
      <c r="M1858" s="32"/>
    </row>
    <row r="1859" spans="1:13">
      <c r="A1859" s="87"/>
      <c r="B1859" s="31"/>
      <c r="C1859" s="32"/>
      <c r="D1859" s="33"/>
      <c r="E1859" s="32"/>
      <c r="F1859" s="32"/>
      <c r="G1859" s="32"/>
      <c r="H1859" s="32"/>
      <c r="I1859" s="32"/>
      <c r="J1859" s="32"/>
      <c r="K1859" s="32"/>
      <c r="L1859" s="32"/>
      <c r="M1859" s="32"/>
    </row>
    <row r="1860" spans="1:13">
      <c r="A1860" s="87"/>
      <c r="B1860" s="31"/>
      <c r="C1860" s="32"/>
      <c r="D1860" s="33"/>
      <c r="E1860" s="32"/>
      <c r="F1860" s="32"/>
      <c r="G1860" s="32"/>
      <c r="H1860" s="32"/>
      <c r="I1860" s="32"/>
      <c r="J1860" s="32"/>
      <c r="K1860" s="32"/>
      <c r="L1860" s="32"/>
      <c r="M1860" s="32"/>
    </row>
    <row r="1861" spans="1:13">
      <c r="A1861" s="87"/>
      <c r="B1861" s="31"/>
      <c r="C1861" s="32"/>
      <c r="D1861" s="33"/>
      <c r="E1861" s="32"/>
      <c r="F1861" s="32"/>
      <c r="G1861" s="32"/>
      <c r="H1861" s="32"/>
      <c r="I1861" s="32"/>
      <c r="J1861" s="32"/>
      <c r="K1861" s="32"/>
      <c r="L1861" s="32"/>
      <c r="M1861" s="32"/>
    </row>
    <row r="1862" spans="1:13">
      <c r="A1862" s="87"/>
      <c r="B1862" s="31"/>
      <c r="C1862" s="32"/>
      <c r="D1862" s="33"/>
      <c r="E1862" s="32"/>
      <c r="F1862" s="32"/>
      <c r="G1862" s="32"/>
      <c r="H1862" s="32"/>
      <c r="I1862" s="32"/>
      <c r="J1862" s="32"/>
      <c r="K1862" s="32"/>
      <c r="L1862" s="32"/>
      <c r="M1862" s="32"/>
    </row>
    <row r="1863" spans="1:13">
      <c r="A1863" s="87"/>
      <c r="B1863" s="31"/>
      <c r="C1863" s="32"/>
      <c r="D1863" s="33"/>
      <c r="E1863" s="32"/>
      <c r="F1863" s="32"/>
      <c r="G1863" s="32"/>
      <c r="H1863" s="32"/>
      <c r="I1863" s="32"/>
      <c r="J1863" s="32"/>
      <c r="K1863" s="32"/>
      <c r="L1863" s="32"/>
      <c r="M1863" s="32"/>
    </row>
    <row r="1864" spans="1:13">
      <c r="A1864" s="87"/>
      <c r="B1864" s="31"/>
      <c r="C1864" s="32"/>
      <c r="D1864" s="33"/>
      <c r="E1864" s="32"/>
      <c r="F1864" s="32"/>
      <c r="G1864" s="32"/>
      <c r="H1864" s="32"/>
      <c r="I1864" s="32"/>
      <c r="J1864" s="32"/>
      <c r="K1864" s="32"/>
      <c r="L1864" s="32"/>
      <c r="M1864" s="32"/>
    </row>
    <row r="1865" spans="1:13">
      <c r="A1865" s="87"/>
      <c r="B1865" s="31"/>
      <c r="C1865" s="32"/>
      <c r="D1865" s="33"/>
      <c r="E1865" s="32"/>
      <c r="F1865" s="32"/>
      <c r="G1865" s="32"/>
      <c r="H1865" s="32"/>
      <c r="I1865" s="32"/>
      <c r="J1865" s="32"/>
      <c r="K1865" s="32"/>
      <c r="L1865" s="32"/>
      <c r="M1865" s="32"/>
    </row>
    <row r="1866" spans="1:13">
      <c r="A1866" s="87"/>
      <c r="B1866" s="31"/>
      <c r="C1866" s="32"/>
      <c r="D1866" s="33"/>
      <c r="E1866" s="32"/>
      <c r="F1866" s="32"/>
      <c r="G1866" s="32"/>
      <c r="H1866" s="32"/>
      <c r="I1866" s="32"/>
      <c r="J1866" s="32"/>
      <c r="K1866" s="32"/>
      <c r="L1866" s="32"/>
      <c r="M1866" s="32"/>
    </row>
    <row r="1867" spans="1:13">
      <c r="A1867" s="87"/>
      <c r="B1867" s="31"/>
      <c r="C1867" s="32"/>
      <c r="D1867" s="33"/>
      <c r="E1867" s="32"/>
      <c r="F1867" s="32"/>
      <c r="G1867" s="32"/>
      <c r="H1867" s="32"/>
      <c r="I1867" s="32"/>
      <c r="J1867" s="32"/>
      <c r="K1867" s="32"/>
      <c r="L1867" s="32"/>
      <c r="M1867" s="32"/>
    </row>
    <row r="1868" spans="1:13">
      <c r="A1868" s="87"/>
      <c r="B1868" s="31"/>
      <c r="C1868" s="32"/>
      <c r="D1868" s="33"/>
      <c r="E1868" s="32"/>
      <c r="F1868" s="32"/>
      <c r="G1868" s="32"/>
      <c r="H1868" s="32"/>
      <c r="I1868" s="32"/>
      <c r="J1868" s="32"/>
      <c r="K1868" s="32"/>
      <c r="L1868" s="32"/>
      <c r="M1868" s="32"/>
    </row>
    <row r="1869" spans="1:13">
      <c r="A1869" s="87"/>
      <c r="B1869" s="31"/>
      <c r="C1869" s="32"/>
      <c r="D1869" s="33"/>
      <c r="E1869" s="32"/>
      <c r="F1869" s="32"/>
      <c r="G1869" s="32"/>
      <c r="H1869" s="32"/>
      <c r="I1869" s="32"/>
      <c r="J1869" s="32"/>
      <c r="K1869" s="32"/>
      <c r="L1869" s="32"/>
      <c r="M1869" s="32"/>
    </row>
    <row r="1870" spans="1:13">
      <c r="A1870" s="87"/>
      <c r="B1870" s="31"/>
      <c r="C1870" s="32"/>
      <c r="D1870" s="33"/>
      <c r="E1870" s="32"/>
      <c r="F1870" s="32"/>
      <c r="G1870" s="32"/>
      <c r="H1870" s="32"/>
      <c r="I1870" s="32"/>
      <c r="J1870" s="32"/>
      <c r="K1870" s="32"/>
      <c r="L1870" s="32"/>
      <c r="M1870" s="32"/>
    </row>
    <row r="1871" spans="1:13">
      <c r="A1871" s="87"/>
      <c r="B1871" s="31"/>
      <c r="C1871" s="32"/>
      <c r="D1871" s="33"/>
      <c r="E1871" s="32"/>
      <c r="F1871" s="32"/>
      <c r="G1871" s="32"/>
      <c r="H1871" s="32"/>
      <c r="I1871" s="32"/>
      <c r="J1871" s="32"/>
      <c r="K1871" s="32"/>
      <c r="L1871" s="32"/>
      <c r="M1871" s="32"/>
    </row>
    <row r="1872" spans="1:13">
      <c r="A1872" s="87"/>
      <c r="B1872" s="31"/>
      <c r="C1872" s="32"/>
      <c r="D1872" s="33"/>
      <c r="E1872" s="32"/>
      <c r="F1872" s="32"/>
      <c r="G1872" s="32"/>
      <c r="H1872" s="32"/>
      <c r="I1872" s="32"/>
      <c r="J1872" s="32"/>
      <c r="K1872" s="32"/>
      <c r="L1872" s="32"/>
      <c r="M1872" s="32"/>
    </row>
    <row r="1873" spans="1:13">
      <c r="A1873" s="87"/>
      <c r="B1873" s="31"/>
      <c r="C1873" s="32"/>
      <c r="D1873" s="33"/>
      <c r="E1873" s="32"/>
      <c r="F1873" s="32"/>
      <c r="G1873" s="32"/>
      <c r="H1873" s="32"/>
      <c r="I1873" s="32"/>
      <c r="J1873" s="32"/>
      <c r="K1873" s="32"/>
      <c r="L1873" s="32"/>
      <c r="M1873" s="32"/>
    </row>
    <row r="1874" spans="1:13">
      <c r="A1874" s="87"/>
      <c r="B1874" s="31"/>
      <c r="C1874" s="32"/>
      <c r="D1874" s="33"/>
      <c r="E1874" s="32"/>
      <c r="F1874" s="32"/>
      <c r="G1874" s="32"/>
      <c r="H1874" s="32"/>
      <c r="I1874" s="32"/>
      <c r="J1874" s="32"/>
      <c r="K1874" s="32"/>
      <c r="L1874" s="32"/>
      <c r="M1874" s="32"/>
    </row>
    <row r="1875" spans="1:13">
      <c r="A1875" s="87"/>
      <c r="B1875" s="31"/>
      <c r="C1875" s="32"/>
      <c r="D1875" s="33"/>
      <c r="E1875" s="32"/>
      <c r="F1875" s="32"/>
      <c r="G1875" s="32"/>
      <c r="H1875" s="32"/>
      <c r="I1875" s="32"/>
      <c r="J1875" s="32"/>
      <c r="K1875" s="32"/>
      <c r="L1875" s="32"/>
      <c r="M1875" s="32"/>
    </row>
    <row r="1876" spans="1:13">
      <c r="A1876" s="87"/>
      <c r="B1876" s="31"/>
      <c r="C1876" s="32"/>
      <c r="D1876" s="33"/>
      <c r="E1876" s="32"/>
      <c r="F1876" s="32"/>
      <c r="G1876" s="32"/>
      <c r="H1876" s="32"/>
      <c r="I1876" s="32"/>
      <c r="J1876" s="32"/>
      <c r="K1876" s="32"/>
      <c r="L1876" s="32"/>
      <c r="M1876" s="32"/>
    </row>
    <row r="1877" spans="1:13">
      <c r="A1877" s="87"/>
      <c r="B1877" s="31"/>
      <c r="C1877" s="32"/>
      <c r="D1877" s="33"/>
      <c r="E1877" s="32"/>
      <c r="F1877" s="32"/>
      <c r="G1877" s="32"/>
      <c r="H1877" s="32"/>
      <c r="I1877" s="32"/>
      <c r="J1877" s="32"/>
      <c r="K1877" s="32"/>
      <c r="L1877" s="32"/>
      <c r="M1877" s="32"/>
    </row>
    <row r="1878" spans="1:13">
      <c r="A1878" s="87"/>
      <c r="B1878" s="31"/>
      <c r="C1878" s="32"/>
      <c r="D1878" s="33"/>
      <c r="E1878" s="32"/>
      <c r="F1878" s="32"/>
      <c r="G1878" s="32"/>
      <c r="H1878" s="32"/>
      <c r="I1878" s="32"/>
      <c r="J1878" s="32"/>
      <c r="K1878" s="32"/>
      <c r="L1878" s="32"/>
      <c r="M1878" s="32"/>
    </row>
    <row r="1879" spans="1:13">
      <c r="A1879" s="87"/>
      <c r="B1879" s="31"/>
      <c r="C1879" s="32"/>
      <c r="D1879" s="33"/>
      <c r="E1879" s="32"/>
      <c r="F1879" s="32"/>
      <c r="G1879" s="32"/>
      <c r="H1879" s="32"/>
      <c r="I1879" s="32"/>
      <c r="J1879" s="32"/>
      <c r="K1879" s="32"/>
      <c r="L1879" s="32"/>
      <c r="M1879" s="32"/>
    </row>
    <row r="1880" spans="1:13">
      <c r="A1880" s="87"/>
      <c r="B1880" s="31"/>
      <c r="C1880" s="32"/>
      <c r="D1880" s="33"/>
      <c r="E1880" s="32"/>
      <c r="F1880" s="32"/>
      <c r="G1880" s="32"/>
      <c r="H1880" s="32"/>
      <c r="I1880" s="32"/>
      <c r="J1880" s="32"/>
      <c r="K1880" s="32"/>
      <c r="L1880" s="32"/>
      <c r="M1880" s="32"/>
    </row>
    <row r="1881" spans="1:13">
      <c r="A1881" s="87"/>
      <c r="B1881" s="31"/>
      <c r="C1881" s="32"/>
      <c r="D1881" s="33"/>
      <c r="E1881" s="32"/>
      <c r="F1881" s="32"/>
      <c r="G1881" s="32"/>
      <c r="H1881" s="32"/>
      <c r="I1881" s="32"/>
      <c r="J1881" s="32"/>
      <c r="K1881" s="32"/>
      <c r="L1881" s="32"/>
      <c r="M1881" s="32"/>
    </row>
    <row r="1882" spans="1:13">
      <c r="A1882" s="87"/>
      <c r="B1882" s="31"/>
      <c r="C1882" s="32"/>
      <c r="D1882" s="33"/>
      <c r="E1882" s="32"/>
      <c r="F1882" s="32"/>
      <c r="G1882" s="32"/>
      <c r="H1882" s="32"/>
      <c r="I1882" s="32"/>
      <c r="J1882" s="32"/>
      <c r="K1882" s="32"/>
      <c r="L1882" s="32"/>
      <c r="M1882" s="32"/>
    </row>
    <row r="1883" spans="1:13">
      <c r="A1883" s="87"/>
      <c r="B1883" s="31"/>
      <c r="C1883" s="32"/>
      <c r="D1883" s="33"/>
      <c r="E1883" s="32"/>
      <c r="F1883" s="32"/>
      <c r="G1883" s="32"/>
      <c r="H1883" s="32"/>
      <c r="I1883" s="32"/>
      <c r="J1883" s="32"/>
      <c r="K1883" s="32"/>
      <c r="L1883" s="32"/>
      <c r="M1883" s="32"/>
    </row>
    <row r="1884" spans="1:13">
      <c r="A1884" s="87"/>
      <c r="B1884" s="31"/>
      <c r="C1884" s="32"/>
      <c r="D1884" s="33"/>
      <c r="E1884" s="32"/>
      <c r="F1884" s="32"/>
      <c r="G1884" s="32"/>
      <c r="H1884" s="32"/>
      <c r="I1884" s="32"/>
      <c r="J1884" s="32"/>
      <c r="K1884" s="32"/>
      <c r="L1884" s="32"/>
      <c r="M1884" s="32"/>
    </row>
    <row r="1885" spans="1:13">
      <c r="A1885" s="87"/>
      <c r="B1885" s="31"/>
      <c r="C1885" s="32"/>
      <c r="D1885" s="33"/>
      <c r="E1885" s="32"/>
      <c r="F1885" s="32"/>
      <c r="G1885" s="32"/>
      <c r="H1885" s="32"/>
      <c r="I1885" s="32"/>
      <c r="J1885" s="32"/>
      <c r="K1885" s="32"/>
      <c r="L1885" s="32"/>
      <c r="M1885" s="32"/>
    </row>
    <row r="1886" spans="1:13">
      <c r="A1886" s="87"/>
      <c r="B1886" s="31"/>
      <c r="C1886" s="32"/>
      <c r="D1886" s="33"/>
      <c r="E1886" s="32"/>
      <c r="F1886" s="32"/>
      <c r="G1886" s="32"/>
      <c r="H1886" s="32"/>
      <c r="I1886" s="32"/>
      <c r="J1886" s="32"/>
      <c r="K1886" s="32"/>
      <c r="L1886" s="32"/>
      <c r="M1886" s="32"/>
    </row>
    <row r="1887" spans="1:13">
      <c r="A1887" s="87"/>
      <c r="B1887" s="31"/>
      <c r="C1887" s="32"/>
      <c r="D1887" s="33"/>
      <c r="E1887" s="32"/>
      <c r="F1887" s="32"/>
      <c r="G1887" s="32"/>
      <c r="H1887" s="32"/>
      <c r="I1887" s="32"/>
      <c r="J1887" s="32"/>
      <c r="K1887" s="32"/>
      <c r="L1887" s="32"/>
      <c r="M1887" s="32"/>
    </row>
    <row r="1888" spans="1:13">
      <c r="A1888" s="87"/>
      <c r="B1888" s="31"/>
      <c r="C1888" s="32"/>
      <c r="D1888" s="33"/>
      <c r="E1888" s="32"/>
      <c r="F1888" s="32"/>
      <c r="G1888" s="32"/>
      <c r="H1888" s="32"/>
      <c r="I1888" s="32"/>
      <c r="J1888" s="32"/>
      <c r="K1888" s="32"/>
      <c r="L1888" s="32"/>
      <c r="M1888" s="32"/>
    </row>
    <row r="1889" spans="1:13">
      <c r="A1889" s="87"/>
      <c r="B1889" s="31"/>
      <c r="C1889" s="32"/>
      <c r="D1889" s="33"/>
      <c r="E1889" s="32"/>
      <c r="F1889" s="32"/>
      <c r="G1889" s="32"/>
      <c r="H1889" s="32"/>
      <c r="I1889" s="32"/>
      <c r="J1889" s="32"/>
      <c r="K1889" s="32"/>
      <c r="L1889" s="32"/>
      <c r="M1889" s="32"/>
    </row>
    <row r="1890" spans="1:13">
      <c r="A1890" s="87"/>
      <c r="B1890" s="31"/>
      <c r="C1890" s="32"/>
      <c r="D1890" s="33"/>
      <c r="E1890" s="32"/>
      <c r="F1890" s="32"/>
      <c r="G1890" s="32"/>
      <c r="H1890" s="32"/>
      <c r="I1890" s="32"/>
      <c r="J1890" s="32"/>
      <c r="K1890" s="32"/>
      <c r="L1890" s="32"/>
      <c r="M1890" s="32"/>
    </row>
    <row r="1891" spans="1:13">
      <c r="A1891" s="87"/>
      <c r="B1891" s="31"/>
      <c r="C1891" s="32"/>
      <c r="D1891" s="33"/>
      <c r="E1891" s="32"/>
      <c r="F1891" s="32"/>
      <c r="G1891" s="32"/>
      <c r="H1891" s="32"/>
      <c r="I1891" s="32"/>
      <c r="J1891" s="32"/>
      <c r="K1891" s="32"/>
      <c r="L1891" s="32"/>
      <c r="M1891" s="32"/>
    </row>
    <row r="1892" spans="1:13">
      <c r="A1892" s="87"/>
      <c r="B1892" s="31"/>
      <c r="C1892" s="32"/>
      <c r="D1892" s="33"/>
      <c r="E1892" s="32"/>
      <c r="F1892" s="32"/>
      <c r="G1892" s="32"/>
      <c r="H1892" s="32"/>
      <c r="I1892" s="32"/>
      <c r="J1892" s="32"/>
      <c r="K1892" s="32"/>
      <c r="L1892" s="32"/>
      <c r="M1892" s="32"/>
    </row>
    <row r="1893" spans="1:13">
      <c r="A1893" s="87"/>
      <c r="B1893" s="31"/>
      <c r="C1893" s="32"/>
      <c r="D1893" s="33"/>
      <c r="E1893" s="32"/>
      <c r="F1893" s="32"/>
      <c r="G1893" s="32"/>
      <c r="H1893" s="32"/>
      <c r="I1893" s="32"/>
      <c r="J1893" s="32"/>
      <c r="K1893" s="32"/>
      <c r="L1893" s="32"/>
      <c r="M1893" s="32"/>
    </row>
    <row r="1894" spans="1:13">
      <c r="A1894" s="87"/>
      <c r="B1894" s="31"/>
      <c r="C1894" s="32"/>
      <c r="D1894" s="33"/>
      <c r="E1894" s="32"/>
      <c r="F1894" s="32"/>
      <c r="G1894" s="32"/>
      <c r="H1894" s="32"/>
      <c r="I1894" s="32"/>
      <c r="J1894" s="32"/>
      <c r="K1894" s="32"/>
      <c r="L1894" s="32"/>
      <c r="M1894" s="32"/>
    </row>
    <row r="1895" spans="1:13">
      <c r="A1895" s="87"/>
      <c r="B1895" s="31"/>
      <c r="C1895" s="32"/>
      <c r="D1895" s="33"/>
      <c r="E1895" s="32"/>
      <c r="F1895" s="32"/>
      <c r="G1895" s="32"/>
      <c r="H1895" s="32"/>
      <c r="I1895" s="32"/>
      <c r="J1895" s="32"/>
      <c r="K1895" s="32"/>
      <c r="L1895" s="32"/>
      <c r="M1895" s="32"/>
    </row>
    <row r="1896" spans="1:13">
      <c r="A1896" s="87"/>
      <c r="B1896" s="31"/>
      <c r="C1896" s="32"/>
      <c r="D1896" s="33"/>
      <c r="E1896" s="32"/>
      <c r="F1896" s="32"/>
      <c r="G1896" s="32"/>
      <c r="H1896" s="32"/>
      <c r="I1896" s="32"/>
      <c r="J1896" s="32"/>
      <c r="K1896" s="32"/>
      <c r="L1896" s="32"/>
      <c r="M1896" s="32"/>
    </row>
    <row r="1897" spans="1:13">
      <c r="A1897" s="87"/>
      <c r="B1897" s="31"/>
      <c r="C1897" s="32"/>
      <c r="D1897" s="33"/>
      <c r="E1897" s="32"/>
      <c r="F1897" s="32"/>
      <c r="G1897" s="32"/>
      <c r="H1897" s="32"/>
      <c r="I1897" s="32"/>
      <c r="J1897" s="32"/>
      <c r="K1897" s="32"/>
      <c r="L1897" s="32"/>
      <c r="M1897" s="32"/>
    </row>
    <row r="1898" spans="1:13">
      <c r="A1898" s="87"/>
      <c r="B1898" s="31"/>
      <c r="C1898" s="32"/>
      <c r="D1898" s="33"/>
      <c r="E1898" s="32"/>
      <c r="F1898" s="32"/>
      <c r="G1898" s="32"/>
      <c r="H1898" s="32"/>
      <c r="I1898" s="32"/>
      <c r="J1898" s="32"/>
      <c r="K1898" s="32"/>
      <c r="L1898" s="32"/>
      <c r="M1898" s="32"/>
    </row>
    <row r="1899" spans="1:13">
      <c r="A1899" s="87"/>
      <c r="B1899" s="31"/>
      <c r="C1899" s="32"/>
      <c r="D1899" s="33"/>
      <c r="E1899" s="32"/>
      <c r="F1899" s="32"/>
      <c r="G1899" s="32"/>
      <c r="H1899" s="32"/>
      <c r="I1899" s="32"/>
      <c r="J1899" s="32"/>
      <c r="K1899" s="32"/>
      <c r="L1899" s="32"/>
      <c r="M1899" s="32"/>
    </row>
    <row r="1900" spans="1:13">
      <c r="A1900" s="87"/>
      <c r="B1900" s="31"/>
      <c r="C1900" s="32"/>
      <c r="D1900" s="33"/>
      <c r="E1900" s="32"/>
      <c r="F1900" s="32"/>
      <c r="G1900" s="32"/>
      <c r="H1900" s="32"/>
      <c r="I1900" s="32"/>
      <c r="J1900" s="32"/>
      <c r="K1900" s="32"/>
      <c r="L1900" s="32"/>
      <c r="M1900" s="32"/>
    </row>
    <row r="1901" spans="1:13">
      <c r="A1901" s="87"/>
      <c r="B1901" s="31"/>
      <c r="C1901" s="32"/>
      <c r="D1901" s="33"/>
      <c r="E1901" s="32"/>
      <c r="F1901" s="32"/>
      <c r="G1901" s="32"/>
      <c r="H1901" s="32"/>
      <c r="I1901" s="32"/>
      <c r="J1901" s="32"/>
      <c r="K1901" s="32"/>
      <c r="L1901" s="32"/>
      <c r="M1901" s="32"/>
    </row>
    <row r="1902" spans="1:13">
      <c r="A1902" s="87"/>
      <c r="B1902" s="31"/>
      <c r="C1902" s="32"/>
      <c r="D1902" s="33"/>
      <c r="E1902" s="32"/>
      <c r="F1902" s="32"/>
      <c r="G1902" s="32"/>
      <c r="H1902" s="32"/>
      <c r="I1902" s="32"/>
      <c r="J1902" s="32"/>
      <c r="K1902" s="32"/>
      <c r="L1902" s="32"/>
      <c r="M1902" s="32"/>
    </row>
    <row r="1903" spans="1:13">
      <c r="A1903" s="87"/>
      <c r="B1903" s="31"/>
      <c r="C1903" s="32"/>
      <c r="D1903" s="33"/>
      <c r="E1903" s="32"/>
      <c r="F1903" s="32"/>
      <c r="G1903" s="32"/>
      <c r="H1903" s="32"/>
      <c r="I1903" s="32"/>
      <c r="J1903" s="32"/>
      <c r="K1903" s="32"/>
      <c r="L1903" s="32"/>
      <c r="M1903" s="32"/>
    </row>
    <row r="1904" spans="1:13">
      <c r="A1904" s="87"/>
      <c r="B1904" s="31"/>
      <c r="C1904" s="32"/>
      <c r="D1904" s="33"/>
      <c r="E1904" s="32"/>
      <c r="F1904" s="32"/>
      <c r="G1904" s="32"/>
      <c r="H1904" s="32"/>
      <c r="I1904" s="32"/>
      <c r="J1904" s="32"/>
      <c r="K1904" s="32"/>
      <c r="L1904" s="32"/>
      <c r="M1904" s="32"/>
    </row>
    <row r="1905" spans="1:13">
      <c r="A1905" s="87"/>
      <c r="B1905" s="31"/>
      <c r="C1905" s="32"/>
      <c r="D1905" s="33"/>
      <c r="E1905" s="32"/>
      <c r="F1905" s="32"/>
      <c r="G1905" s="32"/>
      <c r="H1905" s="32"/>
      <c r="I1905" s="32"/>
      <c r="J1905" s="32"/>
      <c r="K1905" s="32"/>
      <c r="L1905" s="32"/>
      <c r="M1905" s="32"/>
    </row>
    <row r="1906" spans="1:13">
      <c r="A1906" s="87"/>
      <c r="B1906" s="31"/>
      <c r="C1906" s="32"/>
      <c r="D1906" s="33"/>
      <c r="E1906" s="32"/>
      <c r="F1906" s="32"/>
      <c r="G1906" s="32"/>
      <c r="H1906" s="32"/>
      <c r="I1906" s="32"/>
      <c r="J1906" s="32"/>
      <c r="K1906" s="32"/>
      <c r="L1906" s="32"/>
      <c r="M1906" s="32"/>
    </row>
    <row r="1907" spans="1:13">
      <c r="A1907" s="87"/>
      <c r="B1907" s="31"/>
      <c r="C1907" s="32"/>
      <c r="D1907" s="33"/>
      <c r="E1907" s="32"/>
      <c r="F1907" s="32"/>
      <c r="G1907" s="32"/>
      <c r="H1907" s="32"/>
      <c r="I1907" s="32"/>
      <c r="J1907" s="32"/>
      <c r="K1907" s="32"/>
      <c r="L1907" s="32"/>
      <c r="M1907" s="32"/>
    </row>
    <row r="1908" spans="1:13">
      <c r="A1908" s="87"/>
      <c r="B1908" s="31"/>
      <c r="C1908" s="32"/>
      <c r="D1908" s="33"/>
      <c r="E1908" s="32"/>
      <c r="F1908" s="32"/>
      <c r="G1908" s="32"/>
      <c r="H1908" s="32"/>
      <c r="I1908" s="32"/>
      <c r="J1908" s="32"/>
      <c r="K1908" s="32"/>
      <c r="L1908" s="32"/>
      <c r="M1908" s="32"/>
    </row>
    <row r="1909" spans="1:13">
      <c r="A1909" s="87"/>
      <c r="B1909" s="31"/>
      <c r="C1909" s="32"/>
      <c r="D1909" s="33"/>
      <c r="E1909" s="32"/>
      <c r="F1909" s="32"/>
      <c r="G1909" s="32"/>
      <c r="H1909" s="32"/>
      <c r="I1909" s="32"/>
      <c r="J1909" s="32"/>
      <c r="K1909" s="32"/>
      <c r="L1909" s="32"/>
      <c r="M1909" s="32"/>
    </row>
    <row r="1910" spans="1:13">
      <c r="A1910" s="87"/>
      <c r="B1910" s="31"/>
      <c r="C1910" s="32"/>
      <c r="D1910" s="33"/>
      <c r="E1910" s="32"/>
      <c r="F1910" s="32"/>
      <c r="G1910" s="32"/>
      <c r="H1910" s="32"/>
      <c r="I1910" s="32"/>
      <c r="J1910" s="32"/>
      <c r="K1910" s="32"/>
      <c r="L1910" s="32"/>
      <c r="M1910" s="32"/>
    </row>
    <row r="1911" spans="1:13">
      <c r="A1911" s="87"/>
      <c r="B1911" s="31"/>
      <c r="C1911" s="32"/>
      <c r="D1911" s="33"/>
      <c r="E1911" s="32"/>
      <c r="F1911" s="32"/>
      <c r="G1911" s="32"/>
      <c r="H1911" s="32"/>
      <c r="I1911" s="32"/>
      <c r="J1911" s="32"/>
      <c r="K1911" s="32"/>
      <c r="L1911" s="32"/>
      <c r="M1911" s="32"/>
    </row>
    <row r="1912" spans="1:13">
      <c r="A1912" s="87"/>
      <c r="B1912" s="31"/>
      <c r="C1912" s="32"/>
      <c r="D1912" s="33"/>
      <c r="E1912" s="32"/>
      <c r="F1912" s="32"/>
      <c r="G1912" s="32"/>
      <c r="H1912" s="32"/>
      <c r="I1912" s="32"/>
      <c r="J1912" s="32"/>
      <c r="K1912" s="32"/>
      <c r="L1912" s="32"/>
      <c r="M1912" s="32"/>
    </row>
    <row r="1913" spans="1:13">
      <c r="A1913" s="87"/>
      <c r="B1913" s="31"/>
      <c r="C1913" s="32"/>
      <c r="D1913" s="33"/>
      <c r="E1913" s="32"/>
      <c r="F1913" s="32"/>
      <c r="G1913" s="32"/>
      <c r="H1913" s="32"/>
      <c r="I1913" s="32"/>
      <c r="J1913" s="32"/>
      <c r="K1913" s="32"/>
      <c r="L1913" s="32"/>
      <c r="M1913" s="32"/>
    </row>
    <row r="1914" spans="1:13">
      <c r="A1914" s="87"/>
      <c r="B1914" s="31"/>
      <c r="C1914" s="32"/>
      <c r="D1914" s="33"/>
      <c r="E1914" s="32"/>
      <c r="F1914" s="32"/>
      <c r="G1914" s="32"/>
      <c r="H1914" s="32"/>
      <c r="I1914" s="32"/>
      <c r="J1914" s="32"/>
      <c r="K1914" s="32"/>
      <c r="L1914" s="32"/>
      <c r="M1914" s="32"/>
    </row>
    <row r="1915" spans="1:13">
      <c r="A1915" s="87"/>
      <c r="B1915" s="31"/>
      <c r="C1915" s="32"/>
      <c r="D1915" s="33"/>
      <c r="E1915" s="32"/>
      <c r="F1915" s="32"/>
      <c r="G1915" s="32"/>
      <c r="H1915" s="32"/>
      <c r="I1915" s="32"/>
      <c r="J1915" s="32"/>
      <c r="K1915" s="32"/>
      <c r="L1915" s="32"/>
      <c r="M1915" s="32"/>
    </row>
    <row r="1916" spans="1:13">
      <c r="A1916" s="87"/>
      <c r="B1916" s="31"/>
      <c r="C1916" s="32"/>
      <c r="D1916" s="33"/>
      <c r="E1916" s="32"/>
      <c r="F1916" s="32"/>
      <c r="G1916" s="32"/>
      <c r="H1916" s="32"/>
      <c r="I1916" s="32"/>
      <c r="J1916" s="32"/>
      <c r="K1916" s="32"/>
      <c r="L1916" s="32"/>
      <c r="M1916" s="32"/>
    </row>
    <row r="1917" spans="1:13">
      <c r="A1917" s="87"/>
      <c r="B1917" s="31"/>
      <c r="C1917" s="32"/>
      <c r="D1917" s="33"/>
      <c r="E1917" s="32"/>
      <c r="F1917" s="32"/>
      <c r="G1917" s="32"/>
      <c r="H1917" s="32"/>
      <c r="I1917" s="32"/>
      <c r="J1917" s="32"/>
      <c r="K1917" s="32"/>
      <c r="L1917" s="32"/>
      <c r="M1917" s="32"/>
    </row>
    <row r="1918" spans="1:13">
      <c r="A1918" s="87"/>
      <c r="B1918" s="31"/>
      <c r="C1918" s="32"/>
      <c r="D1918" s="33"/>
      <c r="E1918" s="32"/>
      <c r="F1918" s="32"/>
      <c r="G1918" s="32"/>
      <c r="H1918" s="32"/>
      <c r="I1918" s="32"/>
      <c r="J1918" s="32"/>
      <c r="K1918" s="32"/>
      <c r="L1918" s="32"/>
      <c r="M1918" s="32"/>
    </row>
    <row r="1919" spans="1:13">
      <c r="A1919" s="87"/>
      <c r="B1919" s="31"/>
      <c r="C1919" s="32"/>
      <c r="D1919" s="33"/>
      <c r="E1919" s="32"/>
      <c r="F1919" s="32"/>
      <c r="G1919" s="32"/>
      <c r="H1919" s="32"/>
      <c r="I1919" s="32"/>
      <c r="J1919" s="32"/>
      <c r="K1919" s="32"/>
      <c r="L1919" s="32"/>
      <c r="M1919" s="32"/>
    </row>
    <row r="1920" spans="1:13">
      <c r="A1920" s="87"/>
      <c r="B1920" s="31"/>
      <c r="C1920" s="32"/>
      <c r="D1920" s="33"/>
      <c r="E1920" s="32"/>
      <c r="F1920" s="32"/>
      <c r="G1920" s="32"/>
      <c r="H1920" s="32"/>
      <c r="I1920" s="32"/>
      <c r="J1920" s="32"/>
      <c r="K1920" s="32"/>
      <c r="L1920" s="32"/>
      <c r="M1920" s="32"/>
    </row>
    <row r="1921" spans="1:13">
      <c r="A1921" s="87"/>
      <c r="B1921" s="31"/>
      <c r="C1921" s="32"/>
      <c r="D1921" s="33"/>
      <c r="E1921" s="32"/>
      <c r="F1921" s="32"/>
      <c r="G1921" s="32"/>
      <c r="H1921" s="32"/>
      <c r="I1921" s="32"/>
      <c r="J1921" s="32"/>
      <c r="K1921" s="32"/>
      <c r="L1921" s="32"/>
      <c r="M1921" s="32"/>
    </row>
    <row r="1922" spans="1:13">
      <c r="A1922" s="87"/>
      <c r="B1922" s="31"/>
      <c r="C1922" s="32"/>
      <c r="D1922" s="33"/>
      <c r="E1922" s="32"/>
      <c r="F1922" s="32"/>
      <c r="G1922" s="32"/>
      <c r="H1922" s="32"/>
      <c r="I1922" s="32"/>
      <c r="J1922" s="32"/>
      <c r="K1922" s="32"/>
      <c r="L1922" s="32"/>
      <c r="M1922" s="32"/>
    </row>
    <row r="1923" spans="1:13">
      <c r="A1923" s="87"/>
      <c r="B1923" s="31"/>
      <c r="C1923" s="32"/>
      <c r="D1923" s="33"/>
      <c r="E1923" s="32"/>
      <c r="F1923" s="32"/>
      <c r="G1923" s="32"/>
      <c r="H1923" s="32"/>
      <c r="I1923" s="32"/>
      <c r="J1923" s="32"/>
      <c r="K1923" s="32"/>
      <c r="L1923" s="32"/>
      <c r="M1923" s="32"/>
    </row>
    <row r="1924" spans="1:13">
      <c r="A1924" s="87"/>
      <c r="B1924" s="31"/>
      <c r="C1924" s="32"/>
      <c r="D1924" s="33"/>
      <c r="E1924" s="32"/>
      <c r="F1924" s="32"/>
      <c r="G1924" s="32"/>
      <c r="H1924" s="32"/>
      <c r="I1924" s="32"/>
      <c r="J1924" s="32"/>
      <c r="K1924" s="32"/>
      <c r="L1924" s="32"/>
      <c r="M1924" s="32"/>
    </row>
    <row r="1925" spans="1:13">
      <c r="A1925" s="87"/>
      <c r="B1925" s="31"/>
      <c r="C1925" s="32"/>
      <c r="D1925" s="33"/>
      <c r="E1925" s="32"/>
      <c r="F1925" s="32"/>
      <c r="G1925" s="32"/>
      <c r="H1925" s="32"/>
      <c r="I1925" s="32"/>
      <c r="J1925" s="32"/>
      <c r="K1925" s="32"/>
      <c r="L1925" s="32"/>
      <c r="M1925" s="32"/>
    </row>
    <row r="1926" spans="1:13">
      <c r="A1926" s="87"/>
      <c r="B1926" s="31"/>
      <c r="C1926" s="32"/>
      <c r="D1926" s="33"/>
      <c r="E1926" s="32"/>
      <c r="F1926" s="32"/>
      <c r="G1926" s="32"/>
      <c r="H1926" s="32"/>
      <c r="I1926" s="32"/>
      <c r="J1926" s="32"/>
      <c r="K1926" s="32"/>
      <c r="L1926" s="32"/>
      <c r="M1926" s="32"/>
    </row>
    <row r="1927" spans="1:13">
      <c r="A1927" s="87"/>
      <c r="B1927" s="31"/>
      <c r="C1927" s="32"/>
      <c r="D1927" s="33"/>
      <c r="E1927" s="32"/>
      <c r="F1927" s="32"/>
      <c r="G1927" s="32"/>
      <c r="H1927" s="32"/>
      <c r="I1927" s="32"/>
      <c r="J1927" s="32"/>
      <c r="K1927" s="32"/>
      <c r="L1927" s="32"/>
      <c r="M1927" s="32"/>
    </row>
    <row r="1928" spans="1:13">
      <c r="A1928" s="87"/>
      <c r="B1928" s="31"/>
      <c r="C1928" s="32"/>
      <c r="D1928" s="33"/>
      <c r="E1928" s="32"/>
      <c r="F1928" s="32"/>
      <c r="G1928" s="32"/>
      <c r="H1928" s="32"/>
      <c r="I1928" s="32"/>
      <c r="J1928" s="32"/>
      <c r="K1928" s="32"/>
      <c r="L1928" s="32"/>
      <c r="M1928" s="32"/>
    </row>
    <row r="1929" spans="1:13">
      <c r="A1929" s="87"/>
      <c r="B1929" s="31"/>
      <c r="C1929" s="32"/>
      <c r="D1929" s="33"/>
      <c r="E1929" s="32"/>
      <c r="F1929" s="32"/>
      <c r="G1929" s="32"/>
      <c r="H1929" s="32"/>
      <c r="I1929" s="32"/>
      <c r="J1929" s="32"/>
      <c r="K1929" s="32"/>
      <c r="L1929" s="32"/>
      <c r="M1929" s="32"/>
    </row>
    <row r="1930" spans="1:13">
      <c r="A1930" s="87"/>
      <c r="B1930" s="31"/>
      <c r="C1930" s="32"/>
      <c r="D1930" s="33"/>
      <c r="E1930" s="32"/>
      <c r="F1930" s="32"/>
      <c r="G1930" s="32"/>
      <c r="H1930" s="32"/>
      <c r="I1930" s="32"/>
      <c r="J1930" s="32"/>
      <c r="K1930" s="32"/>
      <c r="L1930" s="32"/>
      <c r="M1930" s="32"/>
    </row>
    <row r="1931" spans="1:13">
      <c r="A1931" s="87"/>
      <c r="B1931" s="31"/>
      <c r="C1931" s="32"/>
      <c r="D1931" s="33"/>
      <c r="E1931" s="32"/>
      <c r="F1931" s="32"/>
      <c r="G1931" s="32"/>
      <c r="H1931" s="32"/>
      <c r="I1931" s="32"/>
      <c r="J1931" s="32"/>
      <c r="K1931" s="32"/>
      <c r="L1931" s="32"/>
      <c r="M1931" s="32"/>
    </row>
    <row r="1932" spans="1:13">
      <c r="A1932" s="87"/>
      <c r="B1932" s="31"/>
      <c r="C1932" s="32"/>
      <c r="D1932" s="33"/>
      <c r="E1932" s="32"/>
      <c r="F1932" s="32"/>
      <c r="G1932" s="32"/>
      <c r="H1932" s="32"/>
      <c r="I1932" s="32"/>
      <c r="J1932" s="32"/>
      <c r="K1932" s="32"/>
      <c r="L1932" s="32"/>
      <c r="M1932" s="32"/>
    </row>
    <row r="1933" spans="1:13">
      <c r="A1933" s="87"/>
      <c r="B1933" s="31"/>
      <c r="C1933" s="32"/>
      <c r="D1933" s="33"/>
      <c r="E1933" s="32"/>
      <c r="F1933" s="32"/>
      <c r="G1933" s="32"/>
      <c r="H1933" s="32"/>
      <c r="I1933" s="32"/>
      <c r="J1933" s="32"/>
      <c r="K1933" s="32"/>
      <c r="L1933" s="32"/>
      <c r="M1933" s="32"/>
    </row>
    <row r="1934" spans="1:13">
      <c r="A1934" s="87"/>
      <c r="B1934" s="31"/>
      <c r="C1934" s="32"/>
      <c r="D1934" s="33"/>
      <c r="E1934" s="32"/>
      <c r="F1934" s="32"/>
      <c r="G1934" s="32"/>
      <c r="H1934" s="32"/>
      <c r="I1934" s="32"/>
      <c r="J1934" s="32"/>
      <c r="K1934" s="32"/>
      <c r="L1934" s="32"/>
      <c r="M1934" s="32"/>
    </row>
    <row r="1935" spans="1:13">
      <c r="A1935" s="87"/>
      <c r="B1935" s="31"/>
      <c r="C1935" s="32"/>
      <c r="D1935" s="33"/>
      <c r="E1935" s="32"/>
      <c r="F1935" s="32"/>
      <c r="G1935" s="32"/>
      <c r="H1935" s="32"/>
      <c r="I1935" s="32"/>
      <c r="J1935" s="32"/>
      <c r="K1935" s="32"/>
      <c r="L1935" s="32"/>
      <c r="M1935" s="32"/>
    </row>
    <row r="1936" spans="1:13">
      <c r="A1936" s="87"/>
      <c r="B1936" s="31"/>
      <c r="C1936" s="32"/>
      <c r="D1936" s="33"/>
      <c r="E1936" s="32"/>
      <c r="F1936" s="32"/>
      <c r="G1936" s="32"/>
      <c r="H1936" s="32"/>
      <c r="I1936" s="32"/>
      <c r="J1936" s="32"/>
      <c r="K1936" s="32"/>
      <c r="L1936" s="32"/>
      <c r="M1936" s="32"/>
    </row>
    <row r="1937" spans="1:13">
      <c r="A1937" s="87"/>
      <c r="B1937" s="31"/>
      <c r="C1937" s="32"/>
      <c r="D1937" s="33"/>
      <c r="E1937" s="32"/>
      <c r="F1937" s="32"/>
      <c r="G1937" s="32"/>
      <c r="H1937" s="32"/>
      <c r="I1937" s="32"/>
      <c r="J1937" s="32"/>
      <c r="K1937" s="32"/>
      <c r="L1937" s="32"/>
      <c r="M1937" s="32"/>
    </row>
    <row r="1938" spans="1:13">
      <c r="A1938" s="87"/>
      <c r="B1938" s="31"/>
      <c r="C1938" s="32"/>
      <c r="D1938" s="33"/>
      <c r="E1938" s="32"/>
      <c r="F1938" s="32"/>
      <c r="G1938" s="32"/>
      <c r="H1938" s="32"/>
      <c r="I1938" s="32"/>
      <c r="J1938" s="32"/>
      <c r="K1938" s="32"/>
      <c r="L1938" s="32"/>
      <c r="M1938" s="32"/>
    </row>
    <row r="1939" spans="1:13">
      <c r="A1939" s="87"/>
      <c r="B1939" s="31"/>
      <c r="C1939" s="32"/>
      <c r="D1939" s="33"/>
      <c r="E1939" s="32"/>
      <c r="F1939" s="32"/>
      <c r="G1939" s="32"/>
      <c r="H1939" s="32"/>
      <c r="I1939" s="32"/>
      <c r="J1939" s="32"/>
      <c r="K1939" s="32"/>
      <c r="L1939" s="32"/>
      <c r="M1939" s="32"/>
    </row>
    <row r="1940" spans="1:13">
      <c r="A1940" s="87"/>
      <c r="B1940" s="31"/>
      <c r="C1940" s="32"/>
      <c r="D1940" s="33"/>
      <c r="E1940" s="32"/>
      <c r="F1940" s="32"/>
      <c r="G1940" s="32"/>
      <c r="H1940" s="32"/>
      <c r="I1940" s="32"/>
      <c r="J1940" s="32"/>
      <c r="K1940" s="32"/>
      <c r="L1940" s="32"/>
      <c r="M1940" s="32"/>
    </row>
    <row r="1941" spans="1:13">
      <c r="A1941" s="87"/>
      <c r="B1941" s="31"/>
      <c r="C1941" s="32"/>
      <c r="D1941" s="33"/>
      <c r="E1941" s="32"/>
      <c r="F1941" s="32"/>
      <c r="G1941" s="32"/>
      <c r="H1941" s="32"/>
      <c r="I1941" s="32"/>
      <c r="J1941" s="32"/>
      <c r="K1941" s="32"/>
      <c r="L1941" s="32"/>
      <c r="M1941" s="32"/>
    </row>
    <row r="1942" spans="1:13">
      <c r="A1942" s="87"/>
      <c r="B1942" s="31"/>
      <c r="C1942" s="32"/>
      <c r="D1942" s="33"/>
      <c r="E1942" s="32"/>
      <c r="F1942" s="32"/>
      <c r="G1942" s="32"/>
      <c r="H1942" s="32"/>
      <c r="I1942" s="32"/>
      <c r="J1942" s="32"/>
      <c r="K1942" s="32"/>
      <c r="L1942" s="32"/>
      <c r="M1942" s="32"/>
    </row>
    <row r="1943" spans="1:13">
      <c r="A1943" s="87"/>
      <c r="B1943" s="31"/>
      <c r="C1943" s="32"/>
      <c r="D1943" s="33"/>
      <c r="E1943" s="32"/>
      <c r="F1943" s="32"/>
      <c r="G1943" s="32"/>
      <c r="H1943" s="32"/>
      <c r="I1943" s="32"/>
      <c r="J1943" s="32"/>
      <c r="K1943" s="32"/>
      <c r="L1943" s="32"/>
      <c r="M1943" s="32"/>
    </row>
    <row r="1944" spans="1:13">
      <c r="A1944" s="87"/>
      <c r="B1944" s="31"/>
      <c r="C1944" s="32"/>
      <c r="D1944" s="33"/>
      <c r="E1944" s="32"/>
      <c r="F1944" s="32"/>
      <c r="G1944" s="32"/>
      <c r="H1944" s="32"/>
      <c r="I1944" s="32"/>
      <c r="J1944" s="32"/>
      <c r="K1944" s="32"/>
      <c r="L1944" s="32"/>
      <c r="M1944" s="32"/>
    </row>
    <row r="1945" spans="1:13">
      <c r="A1945" s="87"/>
      <c r="B1945" s="31"/>
      <c r="C1945" s="32"/>
      <c r="D1945" s="33"/>
      <c r="E1945" s="32"/>
      <c r="F1945" s="32"/>
      <c r="G1945" s="32"/>
      <c r="H1945" s="32"/>
      <c r="I1945" s="32"/>
      <c r="J1945" s="32"/>
      <c r="K1945" s="32"/>
      <c r="L1945" s="32"/>
      <c r="M1945" s="32"/>
    </row>
    <row r="1946" spans="1:13">
      <c r="A1946" s="87"/>
      <c r="B1946" s="31"/>
      <c r="C1946" s="32"/>
      <c r="D1946" s="33"/>
      <c r="E1946" s="32"/>
      <c r="F1946" s="32"/>
      <c r="G1946" s="32"/>
      <c r="H1946" s="32"/>
      <c r="I1946" s="32"/>
      <c r="J1946" s="32"/>
      <c r="K1946" s="32"/>
      <c r="L1946" s="32"/>
      <c r="M1946" s="32"/>
    </row>
    <row r="1947" spans="1:13">
      <c r="A1947" s="87"/>
      <c r="B1947" s="31"/>
      <c r="C1947" s="32"/>
      <c r="D1947" s="33"/>
      <c r="E1947" s="32"/>
      <c r="F1947" s="32"/>
      <c r="G1947" s="32"/>
      <c r="H1947" s="32"/>
      <c r="I1947" s="32"/>
      <c r="J1947" s="32"/>
      <c r="K1947" s="32"/>
      <c r="L1947" s="32"/>
      <c r="M1947" s="32"/>
    </row>
    <row r="1948" spans="1:13">
      <c r="A1948" s="87"/>
      <c r="B1948" s="31"/>
      <c r="C1948" s="32"/>
      <c r="D1948" s="33"/>
      <c r="E1948" s="32"/>
      <c r="F1948" s="32"/>
      <c r="G1948" s="32"/>
      <c r="H1948" s="32"/>
      <c r="I1948" s="32"/>
      <c r="J1948" s="32"/>
      <c r="K1948" s="32"/>
      <c r="L1948" s="32"/>
      <c r="M1948" s="32"/>
    </row>
    <row r="1949" spans="1:13">
      <c r="A1949" s="87"/>
      <c r="B1949" s="31"/>
      <c r="C1949" s="32"/>
      <c r="D1949" s="33"/>
      <c r="E1949" s="32"/>
      <c r="F1949" s="32"/>
      <c r="G1949" s="32"/>
      <c r="H1949" s="32"/>
      <c r="I1949" s="32"/>
      <c r="J1949" s="32"/>
      <c r="K1949" s="32"/>
      <c r="L1949" s="32"/>
      <c r="M1949" s="32"/>
    </row>
    <row r="1950" spans="1:13">
      <c r="A1950" s="87"/>
      <c r="B1950" s="31"/>
      <c r="C1950" s="32"/>
      <c r="D1950" s="33"/>
      <c r="E1950" s="32"/>
      <c r="F1950" s="32"/>
      <c r="G1950" s="32"/>
      <c r="H1950" s="32"/>
      <c r="I1950" s="32"/>
      <c r="J1950" s="32"/>
      <c r="K1950" s="32"/>
      <c r="L1950" s="32"/>
      <c r="M1950" s="32"/>
    </row>
    <row r="1951" spans="1:13">
      <c r="A1951" s="87"/>
      <c r="B1951" s="31"/>
      <c r="C1951" s="32"/>
      <c r="D1951" s="33"/>
      <c r="E1951" s="32"/>
      <c r="F1951" s="32"/>
      <c r="G1951" s="32"/>
      <c r="H1951" s="32"/>
      <c r="I1951" s="32"/>
      <c r="J1951" s="32"/>
      <c r="K1951" s="32"/>
      <c r="L1951" s="32"/>
      <c r="M1951" s="32"/>
    </row>
    <row r="1952" spans="1:13">
      <c r="A1952" s="87"/>
      <c r="B1952" s="31"/>
      <c r="C1952" s="32"/>
      <c r="D1952" s="33"/>
      <c r="E1952" s="32"/>
      <c r="F1952" s="32"/>
      <c r="G1952" s="32"/>
      <c r="H1952" s="32"/>
      <c r="I1952" s="32"/>
      <c r="J1952" s="32"/>
      <c r="K1952" s="32"/>
      <c r="L1952" s="32"/>
      <c r="M1952" s="32"/>
    </row>
    <row r="1953" spans="1:13">
      <c r="A1953" s="87"/>
      <c r="B1953" s="31"/>
      <c r="C1953" s="32"/>
      <c r="D1953" s="33"/>
      <c r="E1953" s="32"/>
      <c r="F1953" s="32"/>
      <c r="G1953" s="32"/>
      <c r="H1953" s="32"/>
      <c r="I1953" s="32"/>
      <c r="J1953" s="32"/>
      <c r="K1953" s="32"/>
      <c r="L1953" s="32"/>
      <c r="M1953" s="32"/>
    </row>
    <row r="1954" spans="1:13">
      <c r="A1954" s="87"/>
      <c r="B1954" s="31"/>
      <c r="C1954" s="32"/>
      <c r="D1954" s="33"/>
      <c r="E1954" s="32"/>
      <c r="F1954" s="32"/>
      <c r="G1954" s="32"/>
      <c r="H1954" s="32"/>
      <c r="I1954" s="32"/>
      <c r="J1954" s="32"/>
      <c r="K1954" s="32"/>
      <c r="L1954" s="32"/>
      <c r="M1954" s="32"/>
    </row>
    <row r="1955" spans="1:13">
      <c r="A1955" s="87"/>
      <c r="B1955" s="31"/>
      <c r="C1955" s="32"/>
      <c r="D1955" s="33"/>
      <c r="E1955" s="32"/>
      <c r="F1955" s="32"/>
      <c r="G1955" s="32"/>
      <c r="H1955" s="32"/>
      <c r="I1955" s="32"/>
      <c r="J1955" s="32"/>
      <c r="K1955" s="32"/>
      <c r="L1955" s="32"/>
      <c r="M1955" s="32"/>
    </row>
    <row r="1956" spans="1:13">
      <c r="A1956" s="87"/>
      <c r="B1956" s="31"/>
      <c r="C1956" s="32"/>
      <c r="D1956" s="33"/>
      <c r="E1956" s="32"/>
      <c r="F1956" s="32"/>
      <c r="G1956" s="32"/>
      <c r="H1956" s="32"/>
      <c r="I1956" s="32"/>
      <c r="J1956" s="32"/>
      <c r="K1956" s="32"/>
      <c r="L1956" s="32"/>
      <c r="M1956" s="32"/>
    </row>
    <row r="1957" spans="1:13">
      <c r="A1957" s="108"/>
      <c r="B1957" s="107"/>
      <c r="C1957" s="107"/>
      <c r="D1957" s="107"/>
      <c r="E1957" s="107"/>
      <c r="F1957" s="107"/>
      <c r="G1957" s="107"/>
      <c r="H1957" s="107"/>
      <c r="I1957" s="107"/>
      <c r="J1957" s="107"/>
      <c r="K1957" s="107"/>
      <c r="L1957" s="107"/>
      <c r="M1957" s="107"/>
    </row>
  </sheetData>
  <sheetProtection autoFilter="0"/>
  <mergeCells count="4">
    <mergeCell ref="H7:M7"/>
    <mergeCell ref="A7:G7"/>
    <mergeCell ref="A3:G3"/>
    <mergeCell ref="L3:M5"/>
  </mergeCells>
  <phoneticPr fontId="3" type="noConversion"/>
  <dataValidations count="3">
    <dataValidation allowBlank="1" showInputMessage="1" showErrorMessage="1" sqref="F504:F549 H663:I663 F695:F712 H692:I692 H683:I685 H687:I687 H689:I690 H680:I681 F673:F681 H711:I712 H699:I702 H707:I708 H723:I723 H720:I720 F741 H734:I734 H738:I738 H740:I741 F750 F743 F745 F747 H760:I771 F837:F839 F851:F866 H877:I878 H859:I872 H896:I896 H885:I886 H891:I891 E9:E839 H837:I854 H673:I674 H744:I750 E900:E907 E911:E919 F941:F999 F596:F662 E848:E893 F1006:F1035 F1037:F1040 F1046:F1956 E934:E1956" xr:uid="{8326F7F8-08CC-4582-8B1E-B93201F5ADC7}"/>
    <dataValidation type="list" allowBlank="1" showInputMessage="1" showErrorMessage="1" sqref="H664:H672 H682 H688 H675:H679 H691 H693:H698 H703:H706 H709:H710 H713:H719 H721:H722 H724:H733 H735:H737 H739 H742:H743 H751:H759 H855:H858 H873:H876 H879:H884 H887:H890 H9:H662 H892:H895 H686 H772:H836 H897:H1956" xr:uid="{516FB783-4BC1-4BB9-A6FF-77337376688D}">
      <formula1>"AQF Level II,AQF Level III,AQF Level IV"</formula1>
    </dataValidation>
    <dataValidation type="list" allowBlank="1" showInputMessage="1" showErrorMessage="1" sqref="I664:I672 I682 I688 I675:I679 I691 I693:I698 I703:I706 I709:I710 I713:I719 I721:I722 I724:I733 I735:I737 I739 I742:I743 I751:I759 I855:I858 I873:I876 I879:I884 I887:I890 J1036 I892:I895 I686 I772:I836 I9:I662 I1056:I1956 I897:I1034" xr:uid="{2B3A1B42-34B8-4B57-8BDC-75F290D15C38}">
      <formula1>"RII20920 Certificate II in Drilling Operations,RII31820 Certificate III in Drilling Operations,RII40920 Certificate IV in Drilling Operations,All Training Products"</formula1>
    </dataValidation>
  </dataValidations>
  <pageMargins left="0.7" right="0.7" top="0.75" bottom="0.75" header="0.3" footer="0.3"/>
  <pageSetup paperSize="9" orientation="portrait" horizontalDpi="360" verticalDpi="360"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State/Jurisdication" prompt="Click to select " xr:uid="{B49B949E-DF0A-4097-9633-A72F57F3EE01}">
          <x14:formula1>
            <xm:f>'Source DATA'!$C$2:$C$10</xm:f>
          </x14:formula1>
          <xm:sqref>F10:F86 F550:F595 F713:F740 F742 F744 F746 F748:F749 F384:F503 F682:F694 F751:F836 F867:F940 F663:F672 F840:F850 F128:F334 F1036 F1041:F1045</xm:sqref>
        </x14:dataValidation>
        <x14:dataValidation type="list" allowBlank="1" showInputMessage="1" showErrorMessage="1" promptTitle="Stakeholder Type" prompt="Click to Select " xr:uid="{85D16920-39BA-4487-8DD7-7CBFCC7BC3AF}">
          <x14:formula1>
            <xm:f>'Source DATA'!$A$10:$A$19</xm:f>
          </x14:formula1>
          <xm:sqref>F10:F86 F550:F595 F713:F740 F742 F744 F746 F748:F749 F384:F503 F128:F334 F682:F694 F751:F836 F867:F940 F1036 F663:F672 F840:F850 D10:D922 F1041:F1045 D934:D1956</xm:sqref>
        </x14:dataValidation>
        <x14:dataValidation type="list" allowBlank="1" showInputMessage="1" showErrorMessage="1" promptTitle="Stage" prompt="Click to select " xr:uid="{6D451286-56EA-4C11-A7C1-F97B9AB88B12}">
          <x14:formula1>
            <xm:f>'Source DATA'!$A$2:$A$6</xm:f>
          </x14:formula1>
          <xm:sqref>F10:F86 F550:F595 F713:F740 F742 F744 F746 F748:F749 F384:F503 F682:F694 F751:F836 F867:F940 F663:F672 F840:F850 D10:D922 F128:F334 F1036 F1041:F1045 B10:B1956 D934:D1956</xm:sqref>
        </x14:dataValidation>
        <x14:dataValidation type="list" allowBlank="1" showInputMessage="1" showErrorMessage="1" xr:uid="{4EF52BF0-301C-4064-861B-2A7E30400F54}">
          <x14:formula1>
            <xm:f>'Source DATA'!$E$2:$E$10</xm:f>
          </x14:formula1>
          <xm:sqref>G9:G1956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9A331-699B-4D95-A3A2-CCB683F065AF}">
  <dimension ref="A1:J28"/>
  <sheetViews>
    <sheetView zoomScale="85" zoomScaleNormal="85" workbookViewId="0"/>
  </sheetViews>
  <sheetFormatPr defaultColWidth="9" defaultRowHeight="13.8"/>
  <cols>
    <col min="1" max="1" width="12" style="100" customWidth="1"/>
    <col min="2" max="2" width="27.59765625" style="43" customWidth="1"/>
    <col min="3" max="3" width="23.3984375" style="43" customWidth="1"/>
    <col min="4" max="4" width="196.69921875" style="43" customWidth="1"/>
    <col min="5" max="16384" width="9" style="43"/>
  </cols>
  <sheetData>
    <row r="1" spans="1:10" ht="96.75" customHeight="1">
      <c r="A1" s="92"/>
      <c r="B1" s="63"/>
      <c r="C1" s="125" t="str">
        <f>"Engagement Activities: " &amp; 'Project overview'!C3</f>
        <v>Engagement Activities: Review of Drilling Operations Qualifications</v>
      </c>
      <c r="D1" s="125"/>
      <c r="E1" s="52"/>
      <c r="F1" s="52"/>
      <c r="G1" s="52"/>
      <c r="H1" s="52"/>
      <c r="I1" s="52"/>
      <c r="J1" s="52"/>
    </row>
    <row r="2" spans="1:10" ht="7.5" customHeight="1">
      <c r="A2" s="93"/>
      <c r="B2" s="44"/>
      <c r="C2" s="44"/>
      <c r="D2" s="44"/>
      <c r="E2" s="52"/>
      <c r="F2" s="52"/>
      <c r="G2" s="52"/>
      <c r="H2" s="52"/>
      <c r="I2" s="52"/>
      <c r="J2" s="52"/>
    </row>
    <row r="3" spans="1:10" ht="35.25" customHeight="1">
      <c r="A3" s="122" t="s">
        <v>646</v>
      </c>
      <c r="B3" s="122"/>
      <c r="C3" s="122"/>
      <c r="D3" s="63"/>
      <c r="E3" s="52"/>
      <c r="F3" s="52"/>
      <c r="G3" s="52"/>
      <c r="H3" s="52"/>
      <c r="I3" s="52"/>
      <c r="J3" s="52"/>
    </row>
    <row r="4" spans="1:10" ht="14.25" customHeight="1">
      <c r="A4" s="94"/>
      <c r="B4" s="4"/>
      <c r="C4" s="4"/>
      <c r="D4" s="63"/>
      <c r="E4" s="52"/>
      <c r="F4" s="52"/>
      <c r="G4" s="52"/>
      <c r="H4" s="52"/>
      <c r="I4" s="52"/>
      <c r="J4" s="52"/>
    </row>
    <row r="5" spans="1:10" ht="15">
      <c r="A5" s="94" t="s">
        <v>28</v>
      </c>
      <c r="B5" s="52"/>
      <c r="C5" s="52"/>
      <c r="D5" s="63"/>
      <c r="E5" s="52"/>
      <c r="F5" s="52"/>
      <c r="G5" s="52"/>
      <c r="H5" s="52"/>
      <c r="I5" s="52"/>
      <c r="J5" s="52"/>
    </row>
    <row r="6" spans="1:10" ht="12" customHeight="1">
      <c r="A6" s="95"/>
      <c r="B6" s="4"/>
      <c r="C6" s="4"/>
      <c r="D6" s="4"/>
      <c r="E6" s="4"/>
      <c r="F6" s="52"/>
      <c r="G6" s="52"/>
      <c r="H6" s="52"/>
      <c r="I6" s="52"/>
      <c r="J6" s="52"/>
    </row>
    <row r="7" spans="1:10" s="45" customFormat="1" ht="15.6">
      <c r="A7" s="96" t="s">
        <v>647</v>
      </c>
      <c r="B7" s="46" t="s">
        <v>648</v>
      </c>
      <c r="C7" s="46" t="s">
        <v>649</v>
      </c>
      <c r="D7" s="46" t="s">
        <v>650</v>
      </c>
      <c r="E7" s="64"/>
      <c r="F7" s="64"/>
      <c r="G7" s="64"/>
      <c r="H7" s="64"/>
      <c r="I7" s="64"/>
      <c r="J7" s="64"/>
    </row>
    <row r="8" spans="1:10" ht="32.25" customHeight="1">
      <c r="A8" s="97">
        <v>46043</v>
      </c>
      <c r="B8" s="65" t="s">
        <v>651</v>
      </c>
      <c r="C8" s="65"/>
      <c r="D8" s="65" t="s">
        <v>652</v>
      </c>
      <c r="E8" s="52"/>
      <c r="F8" s="52"/>
      <c r="G8" s="52"/>
      <c r="H8" s="52"/>
      <c r="I8" s="52"/>
      <c r="J8" s="52"/>
    </row>
    <row r="9" spans="1:10" ht="32.25" customHeight="1">
      <c r="A9" s="97">
        <v>46071</v>
      </c>
      <c r="B9" s="65" t="s">
        <v>651</v>
      </c>
      <c r="C9" s="65"/>
      <c r="D9" s="65" t="s">
        <v>653</v>
      </c>
      <c r="E9" s="52"/>
      <c r="F9" s="52"/>
      <c r="G9" s="52"/>
      <c r="H9" s="52"/>
      <c r="I9" s="52"/>
      <c r="J9" s="52"/>
    </row>
    <row r="10" spans="1:10" ht="32.25" customHeight="1">
      <c r="A10" s="97">
        <v>46072</v>
      </c>
      <c r="B10" s="62" t="s">
        <v>654</v>
      </c>
      <c r="C10" s="65"/>
      <c r="D10" s="62" t="s">
        <v>655</v>
      </c>
      <c r="E10" s="52"/>
      <c r="F10" s="52"/>
      <c r="G10" s="52"/>
      <c r="H10" s="52"/>
      <c r="I10" s="52"/>
      <c r="J10" s="52"/>
    </row>
    <row r="11" spans="1:10" ht="32.25" customHeight="1">
      <c r="A11" s="97">
        <v>46077</v>
      </c>
      <c r="B11" s="62" t="s">
        <v>654</v>
      </c>
      <c r="C11" s="65"/>
      <c r="D11" s="62" t="s">
        <v>655</v>
      </c>
      <c r="E11" s="52"/>
      <c r="F11" s="52"/>
      <c r="G11" s="52"/>
      <c r="H11" s="52"/>
      <c r="I11" s="52"/>
      <c r="J11" s="52"/>
    </row>
    <row r="12" spans="1:10" ht="134.25" customHeight="1">
      <c r="A12" s="97">
        <v>46107</v>
      </c>
      <c r="B12" s="65" t="s">
        <v>656</v>
      </c>
      <c r="C12" s="65"/>
      <c r="D12" s="62" t="s">
        <v>742</v>
      </c>
      <c r="E12" s="52"/>
      <c r="F12" s="52"/>
      <c r="G12" s="52"/>
      <c r="H12" s="52"/>
      <c r="I12" s="52"/>
      <c r="J12" s="52"/>
    </row>
    <row r="13" spans="1:10">
      <c r="A13" s="97">
        <v>46107</v>
      </c>
      <c r="B13" s="65" t="s">
        <v>657</v>
      </c>
      <c r="C13" s="65"/>
      <c r="D13" s="62" t="s">
        <v>658</v>
      </c>
      <c r="E13" s="52"/>
      <c r="F13" s="52"/>
      <c r="G13" s="52"/>
      <c r="H13" s="52"/>
      <c r="I13" s="52"/>
      <c r="J13" s="52"/>
    </row>
    <row r="14" spans="1:10" ht="32.25" customHeight="1">
      <c r="A14" s="97">
        <v>46127</v>
      </c>
      <c r="B14" s="65" t="s">
        <v>651</v>
      </c>
      <c r="C14" s="65"/>
      <c r="D14" s="65" t="s">
        <v>659</v>
      </c>
      <c r="E14" s="52"/>
      <c r="F14" s="52"/>
      <c r="G14" s="52"/>
      <c r="H14" s="52"/>
      <c r="I14" s="52"/>
      <c r="J14" s="52"/>
    </row>
    <row r="15" spans="1:10" ht="32.25" customHeight="1">
      <c r="A15" s="97">
        <v>46135</v>
      </c>
      <c r="B15" s="65" t="s">
        <v>660</v>
      </c>
      <c r="C15" s="65"/>
      <c r="D15" s="65" t="s">
        <v>661</v>
      </c>
    </row>
    <row r="16" spans="1:10" ht="207">
      <c r="A16" s="97">
        <v>46141</v>
      </c>
      <c r="B16" s="65" t="s">
        <v>662</v>
      </c>
      <c r="C16" s="62" t="s">
        <v>739</v>
      </c>
      <c r="D16" s="47" t="s">
        <v>1026</v>
      </c>
    </row>
    <row r="17" spans="1:4" ht="151.80000000000001">
      <c r="A17" s="97">
        <v>46169</v>
      </c>
      <c r="B17" s="65" t="s">
        <v>663</v>
      </c>
      <c r="C17" s="62">
        <v>13</v>
      </c>
      <c r="D17" s="47" t="s">
        <v>1025</v>
      </c>
    </row>
    <row r="18" spans="1:4" ht="193.2">
      <c r="A18" s="97">
        <v>46210</v>
      </c>
      <c r="B18" s="65" t="s">
        <v>664</v>
      </c>
      <c r="C18" s="62" t="s">
        <v>741</v>
      </c>
      <c r="D18" s="47" t="s">
        <v>1027</v>
      </c>
    </row>
    <row r="19" spans="1:4" ht="165.6">
      <c r="A19" s="97">
        <v>46212</v>
      </c>
      <c r="B19" s="65" t="s">
        <v>665</v>
      </c>
      <c r="C19" s="62" t="s">
        <v>740</v>
      </c>
      <c r="D19" s="47" t="s">
        <v>1028</v>
      </c>
    </row>
    <row r="20" spans="1:4" ht="193.2">
      <c r="A20" s="97">
        <v>46231</v>
      </c>
      <c r="B20" s="65" t="s">
        <v>666</v>
      </c>
      <c r="C20" s="62" t="s">
        <v>739</v>
      </c>
      <c r="D20" s="47" t="s">
        <v>1031</v>
      </c>
    </row>
    <row r="21" spans="1:4" ht="55.2">
      <c r="A21" s="97">
        <v>46204</v>
      </c>
      <c r="B21" s="62" t="s">
        <v>1032</v>
      </c>
      <c r="C21" s="65" t="s">
        <v>1056</v>
      </c>
      <c r="D21" s="62" t="s">
        <v>1055</v>
      </c>
    </row>
    <row r="22" spans="1:4" ht="40.5" customHeight="1">
      <c r="A22" s="101">
        <v>46218</v>
      </c>
      <c r="B22" s="65" t="s">
        <v>667</v>
      </c>
      <c r="C22" s="65" t="s">
        <v>1056</v>
      </c>
      <c r="D22" s="62" t="s">
        <v>1057</v>
      </c>
    </row>
    <row r="23" spans="1:4" ht="47.25" customHeight="1">
      <c r="A23" s="98">
        <v>46245</v>
      </c>
      <c r="B23" s="90" t="s">
        <v>668</v>
      </c>
      <c r="C23" s="91">
        <v>5</v>
      </c>
      <c r="D23" s="65" t="s">
        <v>1029</v>
      </c>
    </row>
    <row r="24" spans="1:4" ht="165.6">
      <c r="A24" s="98">
        <v>46254</v>
      </c>
      <c r="B24" s="90" t="s">
        <v>669</v>
      </c>
      <c r="C24" s="91">
        <v>11</v>
      </c>
      <c r="D24" s="47" t="s">
        <v>1030</v>
      </c>
    </row>
    <row r="25" spans="1:4" ht="32.25" customHeight="1">
      <c r="A25" s="99"/>
      <c r="B25" s="52"/>
      <c r="C25" s="52"/>
      <c r="D25" s="52"/>
    </row>
    <row r="26" spans="1:4" ht="32.25" customHeight="1">
      <c r="A26" s="99"/>
      <c r="B26" s="52"/>
      <c r="C26" s="52"/>
      <c r="D26" s="52"/>
    </row>
    <row r="27" spans="1:4" ht="32.25" customHeight="1">
      <c r="A27" s="99"/>
      <c r="B27" s="52"/>
      <c r="C27" s="52"/>
      <c r="D27" s="52"/>
    </row>
    <row r="28" spans="1:4" ht="32.25" customHeight="1">
      <c r="A28" s="99"/>
      <c r="B28" s="52"/>
      <c r="C28" s="52"/>
      <c r="D28" s="52"/>
    </row>
  </sheetData>
  <mergeCells count="2">
    <mergeCell ref="A3:C3"/>
    <mergeCell ref="C1:D1"/>
  </mergeCells>
  <pageMargins left="0.7" right="0.7" top="0.75" bottom="0.75" header="0.3" footer="0.3"/>
  <pageSetup paperSize="9" orientation="portrait" verticalDpi="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CF7B0-5086-4D92-BEB2-3F75BB579642}">
  <dimension ref="A1:H23"/>
  <sheetViews>
    <sheetView zoomScale="90" zoomScaleNormal="90" workbookViewId="0"/>
  </sheetViews>
  <sheetFormatPr defaultColWidth="8.69921875" defaultRowHeight="14.4"/>
  <cols>
    <col min="1" max="1" width="29" style="41" customWidth="1"/>
    <col min="2" max="2" width="31" style="41" customWidth="1"/>
    <col min="3" max="3" width="32.5" style="41" customWidth="1"/>
    <col min="4" max="4" width="22.69921875" style="39" customWidth="1"/>
    <col min="5" max="5" width="25.69921875" style="39" customWidth="1"/>
    <col min="6" max="6" width="31.19921875" style="39" customWidth="1"/>
    <col min="7" max="7" width="35.19921875" style="39" customWidth="1"/>
    <col min="8" max="8" width="17.09765625" style="41" customWidth="1"/>
    <col min="9" max="16384" width="8.69921875" style="39"/>
  </cols>
  <sheetData>
    <row r="1" spans="1:8" ht="82.5" customHeight="1">
      <c r="A1" s="40"/>
      <c r="B1" s="126" t="str">
        <f>"Technical Committee: " &amp; 'Project overview'!C3</f>
        <v>Technical Committee: Review of Drilling Operations Qualifications</v>
      </c>
      <c r="C1" s="126"/>
      <c r="D1" s="126"/>
      <c r="E1" s="126"/>
      <c r="F1" s="126"/>
      <c r="G1" s="126"/>
    </row>
    <row r="2" spans="1:8" ht="9" customHeight="1">
      <c r="A2" s="42"/>
      <c r="B2" s="42"/>
      <c r="C2" s="42"/>
      <c r="D2" s="42"/>
      <c r="E2" s="42"/>
      <c r="F2" s="42"/>
      <c r="G2" s="42"/>
    </row>
    <row r="3" spans="1:8" s="52" customFormat="1" ht="45.6" customHeight="1">
      <c r="A3" s="127" t="s">
        <v>672</v>
      </c>
      <c r="B3" s="127"/>
      <c r="C3" s="127"/>
      <c r="D3" s="127"/>
      <c r="E3" s="49"/>
      <c r="F3" s="50"/>
      <c r="G3" s="49"/>
      <c r="H3" s="51"/>
    </row>
    <row r="4" spans="1:8" s="57" customFormat="1" ht="31.2">
      <c r="A4" s="53" t="s">
        <v>673</v>
      </c>
      <c r="B4" s="54" t="s">
        <v>34</v>
      </c>
      <c r="C4" s="54" t="s">
        <v>674</v>
      </c>
      <c r="D4" s="54" t="s">
        <v>675</v>
      </c>
      <c r="E4" s="54" t="s">
        <v>676</v>
      </c>
      <c r="F4" s="55" t="s">
        <v>677</v>
      </c>
      <c r="G4" s="55" t="s">
        <v>678</v>
      </c>
      <c r="H4" s="56"/>
    </row>
    <row r="5" spans="1:8" s="52" customFormat="1" ht="27.6" customHeight="1">
      <c r="A5" s="58" t="s">
        <v>616</v>
      </c>
      <c r="B5" s="58" t="s">
        <v>679</v>
      </c>
      <c r="C5" s="58" t="s">
        <v>617</v>
      </c>
      <c r="D5" s="58" t="s">
        <v>680</v>
      </c>
      <c r="E5" s="59" t="s">
        <v>18</v>
      </c>
      <c r="F5" s="60"/>
      <c r="G5" s="60"/>
      <c r="H5" s="51"/>
    </row>
    <row r="6" spans="1:8" s="52" customFormat="1" ht="27.6" customHeight="1">
      <c r="A6" s="58" t="s">
        <v>443</v>
      </c>
      <c r="B6" s="58" t="s">
        <v>681</v>
      </c>
      <c r="C6" s="58" t="s">
        <v>444</v>
      </c>
      <c r="D6" s="58" t="s">
        <v>682</v>
      </c>
      <c r="E6" s="59" t="s">
        <v>25</v>
      </c>
      <c r="F6" s="60"/>
      <c r="G6" s="60"/>
      <c r="H6" s="51"/>
    </row>
    <row r="7" spans="1:8" s="52" customFormat="1" ht="27.6" customHeight="1">
      <c r="A7" s="58" t="s">
        <v>312</v>
      </c>
      <c r="B7" s="58" t="s">
        <v>683</v>
      </c>
      <c r="C7" s="58" t="s">
        <v>684</v>
      </c>
      <c r="D7" s="58" t="s">
        <v>682</v>
      </c>
      <c r="E7" s="59" t="s">
        <v>25</v>
      </c>
      <c r="F7" s="60"/>
      <c r="G7" s="60"/>
      <c r="H7" s="51"/>
    </row>
    <row r="8" spans="1:8" s="52" customFormat="1" ht="42" customHeight="1">
      <c r="A8" s="58" t="s">
        <v>448</v>
      </c>
      <c r="B8" s="58" t="s">
        <v>450</v>
      </c>
      <c r="C8" s="58" t="s">
        <v>449</v>
      </c>
      <c r="D8" s="58" t="s">
        <v>685</v>
      </c>
      <c r="E8" s="59" t="s">
        <v>21</v>
      </c>
      <c r="F8" s="60"/>
      <c r="G8" s="60"/>
      <c r="H8" s="51"/>
    </row>
    <row r="9" spans="1:8" s="52" customFormat="1" ht="55.5" customHeight="1">
      <c r="A9" s="58" t="s">
        <v>214</v>
      </c>
      <c r="B9" s="58" t="s">
        <v>686</v>
      </c>
      <c r="C9" s="58" t="s">
        <v>430</v>
      </c>
      <c r="D9" s="58" t="s">
        <v>687</v>
      </c>
      <c r="E9" s="59" t="s">
        <v>688</v>
      </c>
      <c r="F9" s="60"/>
      <c r="G9" s="60"/>
      <c r="H9" s="51"/>
    </row>
    <row r="10" spans="1:8" s="52" customFormat="1" ht="27.6" customHeight="1">
      <c r="A10" s="58" t="s">
        <v>426</v>
      </c>
      <c r="B10" s="58" t="s">
        <v>428</v>
      </c>
      <c r="C10" s="58" t="s">
        <v>427</v>
      </c>
      <c r="D10" s="58" t="s">
        <v>689</v>
      </c>
      <c r="E10" s="59" t="s">
        <v>690</v>
      </c>
      <c r="F10" s="60"/>
      <c r="G10" s="60"/>
      <c r="H10" s="51"/>
    </row>
    <row r="11" spans="1:8" s="52" customFormat="1" ht="35.25" customHeight="1">
      <c r="A11" s="58" t="s">
        <v>160</v>
      </c>
      <c r="B11" s="58" t="s">
        <v>161</v>
      </c>
      <c r="C11" s="58" t="s">
        <v>691</v>
      </c>
      <c r="D11" s="58" t="s">
        <v>682</v>
      </c>
      <c r="E11" s="59" t="s">
        <v>18</v>
      </c>
      <c r="F11" s="60"/>
      <c r="G11" s="60"/>
      <c r="H11" s="51"/>
    </row>
    <row r="12" spans="1:8" s="52" customFormat="1" ht="33.75" customHeight="1">
      <c r="A12" s="58" t="s">
        <v>288</v>
      </c>
      <c r="B12" s="58" t="s">
        <v>290</v>
      </c>
      <c r="C12" s="58" t="s">
        <v>289</v>
      </c>
      <c r="D12" s="58" t="s">
        <v>689</v>
      </c>
      <c r="E12" s="60" t="s">
        <v>21</v>
      </c>
      <c r="F12" s="60"/>
      <c r="G12" s="60"/>
      <c r="H12" s="51"/>
    </row>
    <row r="13" spans="1:8" s="52" customFormat="1" ht="27.6" customHeight="1">
      <c r="A13" s="58" t="s">
        <v>437</v>
      </c>
      <c r="B13" s="58" t="s">
        <v>228</v>
      </c>
      <c r="C13" s="58" t="s">
        <v>438</v>
      </c>
      <c r="D13" s="58" t="s">
        <v>682</v>
      </c>
      <c r="E13" s="59" t="s">
        <v>692</v>
      </c>
      <c r="F13" s="60"/>
      <c r="G13" s="60"/>
      <c r="H13" s="51"/>
    </row>
    <row r="14" spans="1:8" s="52" customFormat="1" ht="27.6" customHeight="1">
      <c r="A14" s="58" t="s">
        <v>132</v>
      </c>
      <c r="B14" s="58" t="s">
        <v>133</v>
      </c>
      <c r="C14" s="58" t="s">
        <v>693</v>
      </c>
      <c r="D14" s="58" t="s">
        <v>682</v>
      </c>
      <c r="E14" s="59" t="s">
        <v>21</v>
      </c>
      <c r="F14" s="60"/>
      <c r="G14" s="60"/>
      <c r="H14" s="51"/>
    </row>
    <row r="15" spans="1:8" s="52" customFormat="1" ht="36" customHeight="1">
      <c r="A15" s="58" t="s">
        <v>69</v>
      </c>
      <c r="B15" s="58" t="s">
        <v>70</v>
      </c>
      <c r="C15" s="58" t="s">
        <v>694</v>
      </c>
      <c r="D15" s="58" t="s">
        <v>687</v>
      </c>
      <c r="E15" s="59" t="s">
        <v>18</v>
      </c>
      <c r="F15" s="60"/>
      <c r="G15" s="60"/>
      <c r="H15" s="51"/>
    </row>
    <row r="16" spans="1:8" s="52" customFormat="1" ht="27.6" customHeight="1">
      <c r="A16" s="58" t="s">
        <v>276</v>
      </c>
      <c r="B16" s="58" t="s">
        <v>1014</v>
      </c>
      <c r="C16" s="58" t="s">
        <v>1015</v>
      </c>
      <c r="D16" s="58" t="s">
        <v>682</v>
      </c>
      <c r="E16" s="59" t="s">
        <v>18</v>
      </c>
      <c r="F16" s="60"/>
      <c r="G16" s="60"/>
      <c r="H16" s="51"/>
    </row>
    <row r="17" spans="1:8" s="52" customFormat="1" ht="27.6" customHeight="1">
      <c r="A17" s="58" t="s">
        <v>45</v>
      </c>
      <c r="B17" s="58" t="s">
        <v>695</v>
      </c>
      <c r="C17" s="58" t="s">
        <v>467</v>
      </c>
      <c r="D17" s="58" t="s">
        <v>682</v>
      </c>
      <c r="E17" s="59" t="s">
        <v>18</v>
      </c>
      <c r="F17" s="60"/>
      <c r="G17" s="60"/>
      <c r="H17" s="51"/>
    </row>
    <row r="18" spans="1:8" s="52" customFormat="1" ht="36.75" customHeight="1">
      <c r="A18" s="58" t="s">
        <v>298</v>
      </c>
      <c r="B18" s="58" t="s">
        <v>299</v>
      </c>
      <c r="C18" s="58" t="s">
        <v>635</v>
      </c>
      <c r="D18" s="58" t="s">
        <v>696</v>
      </c>
      <c r="E18" s="59" t="s">
        <v>25</v>
      </c>
      <c r="F18" s="60"/>
      <c r="G18" s="60"/>
      <c r="H18" s="51"/>
    </row>
    <row r="19" spans="1:8" s="52" customFormat="1" ht="34.5" customHeight="1">
      <c r="A19" s="58" t="s">
        <v>418</v>
      </c>
      <c r="B19" s="58" t="s">
        <v>420</v>
      </c>
      <c r="C19" s="58" t="s">
        <v>419</v>
      </c>
      <c r="D19" s="58" t="s">
        <v>682</v>
      </c>
      <c r="E19" s="59" t="s">
        <v>697</v>
      </c>
      <c r="F19" s="60"/>
      <c r="G19" s="60"/>
      <c r="H19" s="51"/>
    </row>
    <row r="20" spans="1:8" s="52" customFormat="1" ht="13.8">
      <c r="A20" s="51"/>
      <c r="B20" s="51"/>
      <c r="C20" s="51"/>
      <c r="H20" s="51"/>
    </row>
    <row r="21" spans="1:8" s="52" customFormat="1" ht="13.8">
      <c r="A21" s="61" t="s">
        <v>698</v>
      </c>
      <c r="B21" s="51"/>
      <c r="C21" s="51"/>
      <c r="H21" s="51"/>
    </row>
    <row r="22" spans="1:8" s="52" customFormat="1" ht="42.75" customHeight="1">
      <c r="A22" s="58" t="s">
        <v>699</v>
      </c>
      <c r="B22" s="58" t="s">
        <v>700</v>
      </c>
      <c r="C22" s="58" t="s">
        <v>701</v>
      </c>
      <c r="D22" s="58" t="s">
        <v>685</v>
      </c>
      <c r="E22" s="59" t="s">
        <v>21</v>
      </c>
      <c r="F22" s="60"/>
      <c r="G22" s="58" t="s">
        <v>702</v>
      </c>
      <c r="H22" s="51"/>
    </row>
    <row r="23" spans="1:8" ht="27.6">
      <c r="A23" s="66" t="s">
        <v>322</v>
      </c>
      <c r="B23" s="66" t="s">
        <v>323</v>
      </c>
      <c r="C23" s="66" t="s">
        <v>476</v>
      </c>
      <c r="D23" s="66" t="s">
        <v>687</v>
      </c>
      <c r="E23" s="67" t="s">
        <v>692</v>
      </c>
      <c r="F23" s="68"/>
      <c r="G23" s="66" t="s">
        <v>703</v>
      </c>
    </row>
  </sheetData>
  <mergeCells count="2">
    <mergeCell ref="B1:G1"/>
    <mergeCell ref="A3:D3"/>
  </mergeCells>
  <phoneticPr fontId="3" type="noConversion"/>
  <pageMargins left="0.7" right="0.7" top="0.75" bottom="0.75" header="0.3" footer="0.3"/>
  <pageSetup paperSize="9"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promptTitle="State/Jurisdication" prompt="Click to select " xr:uid="{59E3616A-FC21-4251-97C7-7391AFE72AD8}">
          <x14:formula1>
            <xm:f>'Source DATA'!$C$2:$C$10</xm:f>
          </x14:formula1>
          <xm:sqref>E22:E23 E5:E19</xm:sqref>
        </x14:dataValidation>
        <x14:dataValidation type="list" allowBlank="1" showInputMessage="1" showErrorMessage="1" promptTitle="TAG Category" prompt="Click to select " xr:uid="{77EF95AC-0DA0-4B9A-A223-35424642DA7E}">
          <x14:formula1>
            <xm:f>'Source DATA'!$A$23:$A$32</xm:f>
          </x14:formula1>
          <xm:sqref>D22:D23 D5:D19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D2DC1-CEE7-477C-A5F4-2012A108F074}">
  <sheetPr>
    <tabColor theme="9"/>
  </sheetPr>
  <dimension ref="A1:E32"/>
  <sheetViews>
    <sheetView zoomScale="115" zoomScaleNormal="115" workbookViewId="0">
      <selection activeCell="A21" sqref="A21"/>
    </sheetView>
  </sheetViews>
  <sheetFormatPr defaultRowHeight="13.8"/>
  <cols>
    <col min="1" max="1" width="57.69921875" customWidth="1"/>
    <col min="2" max="2" width="5.69921875" customWidth="1"/>
    <col min="3" max="3" width="20.19921875" bestFit="1" customWidth="1"/>
    <col min="4" max="4" width="3.69921875" customWidth="1"/>
    <col min="5" max="5" width="25.3984375" customWidth="1"/>
  </cols>
  <sheetData>
    <row r="1" spans="1:5">
      <c r="A1" s="20" t="s">
        <v>705</v>
      </c>
      <c r="C1" s="21" t="s">
        <v>670</v>
      </c>
      <c r="E1" s="21" t="s">
        <v>38</v>
      </c>
    </row>
    <row r="2" spans="1:5">
      <c r="A2" s="2" t="s">
        <v>44</v>
      </c>
      <c r="C2" s="1" t="s">
        <v>17</v>
      </c>
      <c r="E2" s="2" t="s">
        <v>157</v>
      </c>
    </row>
    <row r="3" spans="1:5">
      <c r="A3" s="2" t="s">
        <v>706</v>
      </c>
      <c r="C3" s="1" t="s">
        <v>18</v>
      </c>
      <c r="E3" s="2" t="s">
        <v>266</v>
      </c>
    </row>
    <row r="4" spans="1:5">
      <c r="A4" s="2" t="s">
        <v>707</v>
      </c>
      <c r="C4" s="1" t="s">
        <v>19</v>
      </c>
      <c r="E4" s="2" t="s">
        <v>708</v>
      </c>
    </row>
    <row r="5" spans="1:5">
      <c r="A5" s="2" t="s">
        <v>709</v>
      </c>
      <c r="C5" s="1" t="s">
        <v>20</v>
      </c>
      <c r="E5" s="2" t="s">
        <v>49</v>
      </c>
    </row>
    <row r="6" spans="1:5">
      <c r="A6" s="2" t="s">
        <v>710</v>
      </c>
      <c r="C6" s="1" t="s">
        <v>21</v>
      </c>
      <c r="E6" s="2" t="s">
        <v>711</v>
      </c>
    </row>
    <row r="7" spans="1:5">
      <c r="C7" s="1" t="s">
        <v>22</v>
      </c>
      <c r="E7" s="2" t="s">
        <v>712</v>
      </c>
    </row>
    <row r="8" spans="1:5">
      <c r="C8" s="1" t="s">
        <v>23</v>
      </c>
      <c r="E8" s="2" t="s">
        <v>713</v>
      </c>
    </row>
    <row r="9" spans="1:5">
      <c r="A9" s="21" t="s">
        <v>35</v>
      </c>
      <c r="C9" s="1" t="s">
        <v>24</v>
      </c>
      <c r="E9" s="2" t="s">
        <v>714</v>
      </c>
    </row>
    <row r="10" spans="1:5">
      <c r="A10" s="2" t="s">
        <v>715</v>
      </c>
      <c r="C10" s="1" t="s">
        <v>25</v>
      </c>
    </row>
    <row r="11" spans="1:5">
      <c r="A11" s="2" t="s">
        <v>47</v>
      </c>
      <c r="E11" s="21" t="s">
        <v>30</v>
      </c>
    </row>
    <row r="12" spans="1:5">
      <c r="A12" s="2" t="s">
        <v>402</v>
      </c>
      <c r="C12" s="21" t="s">
        <v>716</v>
      </c>
      <c r="E12" s="2" t="s">
        <v>717</v>
      </c>
    </row>
    <row r="13" spans="1:5">
      <c r="A13" s="2" t="s">
        <v>71</v>
      </c>
      <c r="C13" s="2" t="s">
        <v>718</v>
      </c>
      <c r="E13" s="2" t="s">
        <v>671</v>
      </c>
    </row>
    <row r="14" spans="1:5">
      <c r="A14" s="2" t="s">
        <v>516</v>
      </c>
      <c r="C14" s="2" t="s">
        <v>719</v>
      </c>
    </row>
    <row r="15" spans="1:5">
      <c r="A15" s="2" t="s">
        <v>720</v>
      </c>
      <c r="C15" s="2" t="s">
        <v>721</v>
      </c>
    </row>
    <row r="16" spans="1:5">
      <c r="A16" s="2" t="s">
        <v>704</v>
      </c>
      <c r="C16" s="2" t="s">
        <v>722</v>
      </c>
    </row>
    <row r="17" spans="1:3">
      <c r="A17" s="2" t="s">
        <v>723</v>
      </c>
    </row>
    <row r="18" spans="1:3">
      <c r="A18" s="2" t="s">
        <v>724</v>
      </c>
    </row>
    <row r="19" spans="1:3">
      <c r="A19" s="2" t="s">
        <v>725</v>
      </c>
    </row>
    <row r="20" spans="1:3">
      <c r="C20" s="21" t="s">
        <v>726</v>
      </c>
    </row>
    <row r="21" spans="1:3">
      <c r="C21" s="2" t="s">
        <v>727</v>
      </c>
    </row>
    <row r="22" spans="1:3">
      <c r="A22" s="21" t="s">
        <v>728</v>
      </c>
      <c r="C22" s="2" t="s">
        <v>729</v>
      </c>
    </row>
    <row r="23" spans="1:3">
      <c r="A23" s="2" t="s">
        <v>689</v>
      </c>
      <c r="C23" s="2" t="s">
        <v>730</v>
      </c>
    </row>
    <row r="24" spans="1:3">
      <c r="A24" s="2" t="s">
        <v>731</v>
      </c>
      <c r="C24" s="2" t="s">
        <v>732</v>
      </c>
    </row>
    <row r="25" spans="1:3">
      <c r="A25" s="2" t="s">
        <v>680</v>
      </c>
      <c r="C25" s="2" t="s">
        <v>733</v>
      </c>
    </row>
    <row r="26" spans="1:3">
      <c r="A26" s="2" t="s">
        <v>696</v>
      </c>
      <c r="C26" s="2" t="s">
        <v>734</v>
      </c>
    </row>
    <row r="27" spans="1:3">
      <c r="A27" s="2" t="s">
        <v>735</v>
      </c>
      <c r="C27" s="2" t="s">
        <v>736</v>
      </c>
    </row>
    <row r="28" spans="1:3">
      <c r="A28" s="2" t="s">
        <v>687</v>
      </c>
    </row>
    <row r="29" spans="1:3">
      <c r="A29" s="2" t="s">
        <v>685</v>
      </c>
    </row>
    <row r="30" spans="1:3">
      <c r="A30" s="2" t="s">
        <v>682</v>
      </c>
    </row>
    <row r="31" spans="1:3">
      <c r="A31" s="2" t="s">
        <v>155</v>
      </c>
    </row>
    <row r="32" spans="1:3">
      <c r="A32" s="2" t="s">
        <v>737</v>
      </c>
    </row>
  </sheetData>
  <sortState xmlns:xlrd2="http://schemas.microsoft.com/office/spreadsheetml/2017/richdata2" ref="C2:C9">
    <sortCondition ref="C2:C9"/>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146D49CC6E0E4497ED8446CAA83E5C" ma:contentTypeVersion="35" ma:contentTypeDescription="Create a new document." ma:contentTypeScope="" ma:versionID="14c002247fc9ff994b8cb360608acf66">
  <xsd:schema xmlns:xsd="http://www.w3.org/2001/XMLSchema" xmlns:xs="http://www.w3.org/2001/XMLSchema" xmlns:p="http://schemas.microsoft.com/office/2006/metadata/properties" xmlns:ns2="87b1edde-b6ca-4570-a094-77e9e1322994" xmlns:ns3="47077ea8-ce18-4a34-8b26-56895e5db05c" targetNamespace="http://schemas.microsoft.com/office/2006/metadata/properties" ma:root="true" ma:fieldsID="aea4683a6c6288dc062b4a98bb365922" ns2:_="" ns3:_="">
    <xsd:import namespace="87b1edde-b6ca-4570-a094-77e9e1322994"/>
    <xsd:import namespace="47077ea8-ce18-4a34-8b26-56895e5db05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DocStatus" minOccurs="0"/>
                <xsd:element ref="ns2:Staff" minOccurs="0"/>
                <xsd:element ref="ns2:QACheck" minOccurs="0"/>
                <xsd:element ref="ns2:Commen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b1edde-b6ca-4570-a094-77e9e1322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2cea349-92a1-4d03-934f-01dfd14a7b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Status" ma:index="26" nillable="true" ma:displayName="Doc Status" ma:format="Dropdown" ma:internalName="DocStatus">
      <xsd:simpleType>
        <xsd:restriction base="dms:Choice">
          <xsd:enumeration value="Archive"/>
          <xsd:enumeration value="Active"/>
          <xsd:enumeration value="Draft"/>
        </xsd:restriction>
      </xsd:simpleType>
    </xsd:element>
    <xsd:element name="Staff" ma:index="27" nillable="true" ma:displayName="Staff" ma:format="Dropdown" ma:list="UserInfo" ma:SharePointGroup="0" ma:internalName="Staff">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ACheck" ma:index="28" nillable="true" ma:displayName="QA Check" ma:default="New Addition" ma:format="Dropdown" ma:internalName="QACheck">
      <xsd:complexType>
        <xsd:complexContent>
          <xsd:extension base="dms:MultiChoiceFillIn">
            <xsd:sequence>
              <xsd:element name="Value" maxOccurs="unbounded" minOccurs="0" nillable="true">
                <xsd:simpleType>
                  <xsd:union memberTypes="dms:Text">
                    <xsd:simpleType>
                      <xsd:restriction base="dms:Choice">
                        <xsd:enumeration value="New Addition"/>
                        <xsd:enumeration value="Errors"/>
                        <xsd:enumeration value="In progress"/>
                        <xsd:enumeration value="Complete"/>
                      </xsd:restriction>
                    </xsd:simpleType>
                  </xsd:union>
                </xsd:simpleType>
              </xsd:element>
            </xsd:sequence>
          </xsd:extension>
        </xsd:complexContent>
      </xsd:complexType>
    </xsd:element>
    <xsd:element name="Comment" ma:index="29" nillable="true" ma:displayName="Comment" ma:description="Allow comments for all to see" ma:format="Dropdown" ma:internalName="Comment">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077ea8-ce18-4a34-8b26-56895e5db05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66f0d91-b2ab-483f-9e73-19d2b5d8557e}" ma:internalName="TaxCatchAll" ma:showField="CatchAllData" ma:web="47077ea8-ce18-4a34-8b26-56895e5db0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Status xmlns="87b1edde-b6ca-4570-a094-77e9e1322994" xsi:nil="true"/>
    <TaxCatchAll xmlns="47077ea8-ce18-4a34-8b26-56895e5db05c" xsi:nil="true"/>
    <lcf76f155ced4ddcb4097134ff3c332f xmlns="87b1edde-b6ca-4570-a094-77e9e1322994">
      <Terms xmlns="http://schemas.microsoft.com/office/infopath/2007/PartnerControls"/>
    </lcf76f155ced4ddcb4097134ff3c332f>
    <QACheck xmlns="87b1edde-b6ca-4570-a094-77e9e1322994">
      <Value>New Addition</Value>
    </QACheck>
    <Staff xmlns="87b1edde-b6ca-4570-a094-77e9e1322994">
      <UserInfo>
        <DisplayName/>
        <AccountId xsi:nil="true"/>
        <AccountType/>
      </UserInfo>
    </Staff>
    <Comment xmlns="87b1edde-b6ca-4570-a094-77e9e1322994" xsi:nil="true"/>
  </documentManagement>
</p:properties>
</file>

<file path=customXml/itemProps1.xml><?xml version="1.0" encoding="utf-8"?>
<ds:datastoreItem xmlns:ds="http://schemas.openxmlformats.org/officeDocument/2006/customXml" ds:itemID="{DF334499-5CE0-47E3-8961-21C26E581F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b1edde-b6ca-4570-a094-77e9e1322994"/>
    <ds:schemaRef ds:uri="47077ea8-ce18-4a34-8b26-56895e5db0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00866E-5161-4E73-82CB-93DFACF55271}">
  <ds:schemaRefs>
    <ds:schemaRef ds:uri="http://schemas.microsoft.com/sharepoint/v3/contenttype/forms"/>
  </ds:schemaRefs>
</ds:datastoreItem>
</file>

<file path=customXml/itemProps3.xml><?xml version="1.0" encoding="utf-8"?>
<ds:datastoreItem xmlns:ds="http://schemas.openxmlformats.org/officeDocument/2006/customXml" ds:itemID="{08E9636B-6DDB-4F7E-9D76-23E7E16BAEF6}">
  <ds:schemaRefs>
    <ds:schemaRef ds:uri="http://schemas.microsoft.com/office/2006/metadata/properties"/>
    <ds:schemaRef ds:uri="http://schemas.microsoft.com/office/infopath/2007/PartnerControls"/>
    <ds:schemaRef ds:uri="87b1edde-b6ca-4570-a094-77e9e1322994"/>
    <ds:schemaRef ds:uri="47077ea8-ce18-4a34-8b26-56895e5db0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Project overview</vt:lpstr>
      <vt:lpstr>Detailed Feedback</vt:lpstr>
      <vt:lpstr>Engagement Activities</vt:lpstr>
      <vt:lpstr>Technical Committee</vt:lpstr>
      <vt:lpstr>Source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2025-03-13T04:35:29Z</dcterms:created>
  <dcterms:modified xsi:type="dcterms:W3CDTF">2026-09-04T01:17:36Z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0x010100FE146D49CC6E0E4497ED8446CAA83E5C</vt:lpwstr>
  </property>
  <property fmtid="{D5CDD505-2E9C-101B-9397-08002B2CF9AE}" pid="3" name="MediaServiceImageTags">
    <vt:lpwstr/>
  </property>
</Properties>
</file>